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s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<sst xmlns="http://schemas.openxmlformats.org/spreadsheetml/2006/main" count="48" uniqueCount="31">
  <si>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</si>
  <si>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</si>
  <si>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</si>
  <si>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</si>
  <si>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</si>
  <si>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</si>
  <si>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</si>
  <si>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</si>
  <si>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</si>
  <si>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</si>
  <si>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</si>
  <si>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</si>
  <si>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</si>
  <si>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</si>
  <si>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</si>
  <si>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</si>
  <si>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</si>
  <si>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</si>
  <si>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</si>
  <si>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</si>
  <si>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</si>
  <si>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</si>
  <si>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</si>
  <si>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</si>
  <si>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</si>
  <si>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</si>
  <si>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</si>
  <si>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</si>
  <si>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</si>
  <si>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</si>
  <si>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CHANGED HOTEL TO MARK HOPKINS INTERCONTINENTAL SUPPLIER REF IS 1476010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</si>
</sst>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S29" sqref="S29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0</v>
      </c>
      <c r="F6" s="12"/>
      <c r="G6" s="14">
        <v>0</v>
      </c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561.27</v>
      </c>
      <c r="E7" s="18"/>
      <c r="F7" s="19"/>
      <c r="G7" s="18"/>
      <c r="H7" s="17">
        <v>178.47</v>
      </c>
      <c r="I7" s="20"/>
      <c r="J7" s="21"/>
      <c r="K7" s="22"/>
      <c r="L7" s="21"/>
      <c r="M7" s="22"/>
      <c r="N7" s="12">
        <f>SUM(D7+H7)</f>
        <v>739.74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561.27</v>
      </c>
      <c r="E15" s="14">
        <f>SUM(E6:E14)</f>
        <v>0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178.47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739.74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739.74</v>
      </c>
      <c r="E21" s="28"/>
      <c r="F21" s="19"/>
      <c r="G21" s="28"/>
      <c r="H21" s="17">
        <v>33.18</v>
      </c>
      <c r="I21" s="22"/>
      <c r="J21" s="21"/>
      <c r="K21" s="22"/>
      <c r="L21" s="21"/>
      <c r="M21" s="22"/>
      <c r="N21" s="12">
        <f>SUM(D21+H21)</f>
        <v>772.92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739.74</v>
      </c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33.18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772.92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33.17999999999995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2015-07-30T08:40:14Z</dcterms:modified>
</cp:coreProperties>
</file>