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<sst xmlns="http://schemas.openxmlformats.org/spreadsheetml/2006/main" count="53" uniqueCount="36">
  <si>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</si>
  <si>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</si>
  <si>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</si>
  <si>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</si>
  <si>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</si>
  <si>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</si>
  <si>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</si>
  <si>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</si>
  <si>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</si>
  <si>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</si>
  <si>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</si>
  <si>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</si>
  <si>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</si>
  <si>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</si>
  <si>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</si>
  <si>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</si>
  <si>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</si>
  <si>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</si>
  <si>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</si>
  <si>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</si>
  <si>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</si>
  <si>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</si>
  <si>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</si>
  <si>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</si>
  <si>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</si>
  <si>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</si>
  <si>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</si>
  <si>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</si>
  <si>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</si>
  <si>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</si>
  <si>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</si>
  <si>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client Is cancelling passengers jayce hammer and danielle hammer adult cost £779.06 cost with loss of deposit is £654.06 and passenger max hamer child cost £633.08 with a loss of deposit is £508.08</t>
  </si>
  <si>
    <t>client wants to also down grade villa to a disney area executive plus 5 bed villa and also wants to cancel car hire of have charged 35 admin fee for changing the villa</t>
  </si>
  <si>
    <r>
      <t>Willow Rae Hamer 2</t>
    </r>
    <r>
      <rPr>
        <sz val="12"/>
        <color rgb="FF000000"/>
        <rFont val="Arial"/>
        <family val="2"/>
      </rPr>
      <t> - Change to Lewis Jackson Hamer 1</t>
    </r>
  </si>
  <si>
    <t>have charged a £35 amendment fee, leanne just said to change this on TD which I have done as the fights arent booked yet.</t>
  </si>
  <si>
    <t>new total holiday cost will be £8148.80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</si>
</sst>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2"/>
      <color rgb="FF008A17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3" workbookViewId="0">
      <selection activeCell="F37" sqref="F37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6232.48</v>
      </c>
      <c r="E6" s="13">
        <v>1</v>
      </c>
      <c r="F6" s="12">
        <v>2024.24</v>
      </c>
      <c r="G6" s="14">
        <v>1</v>
      </c>
      <c r="H6" s="12">
        <v>-654.05999999999995</v>
      </c>
      <c r="I6" s="14">
        <v>2</v>
      </c>
      <c r="J6" s="12">
        <v>-508.08</v>
      </c>
      <c r="K6" s="15">
        <v>1</v>
      </c>
      <c r="L6" s="12"/>
      <c r="M6" s="16">
        <v>0</v>
      </c>
      <c r="N6" s="12">
        <f>SUM(D6*E6+F6*G6+H6*I6+J6*K6+L6*M6)</f>
        <v>6440.5199999999995</v>
      </c>
      <c r="O6" s="8"/>
    </row>
    <row r="7" spans="2:15" x14ac:dyDescent="0.25">
      <c r="B7" s="6"/>
      <c r="C7" s="11" t="s">
        <v>11</v>
      </c>
      <c r="D7" s="17">
        <v>1879</v>
      </c>
      <c r="E7" s="18"/>
      <c r="F7" s="19"/>
      <c r="G7" s="18"/>
      <c r="H7" s="17">
        <v>-285.89999999999998</v>
      </c>
      <c r="I7" s="20"/>
      <c r="J7" s="21"/>
      <c r="K7" s="22"/>
      <c r="L7" s="21"/>
      <c r="M7" s="22"/>
      <c r="N7" s="12">
        <f>SUM(D7+H7)</f>
        <v>1593.1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-602</v>
      </c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-602</v>
      </c>
      <c r="O9" s="8"/>
    </row>
    <row r="10" spans="2:15" x14ac:dyDescent="0.25">
      <c r="B10" s="6"/>
      <c r="C10" s="11" t="s">
        <v>14</v>
      </c>
      <c r="D10" s="17">
        <v>-602</v>
      </c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-602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6907.48</v>
      </c>
      <c r="E15" s="14">
        <f>SUM(E6:E14)</f>
        <v>4</v>
      </c>
      <c r="F15" s="12">
        <f t="shared" ref="F15" si="2">SUM(F6*G6+F7+F8+F9+F10+F11+F12*G12+F13*G13+F14*G14)</f>
        <v>2024.24</v>
      </c>
      <c r="G15" s="14">
        <f>SUM(G6:G14)</f>
        <v>2</v>
      </c>
      <c r="H15" s="12">
        <f t="shared" ref="H15" si="3">SUM(H6*I6+H7+H8+H9+H10+H11+H12*I12+H13*I13+H14*I14)</f>
        <v>-1594.02</v>
      </c>
      <c r="I15" s="14">
        <f>SUM(I6:I14)</f>
        <v>3</v>
      </c>
      <c r="J15" s="12">
        <f t="shared" ref="J15" si="4">SUM(J6*K6+J7+J8+J9+J10+J11+J12*K12+J13*K13+J14*K14)</f>
        <v>-508.08</v>
      </c>
      <c r="K15" s="15">
        <f>SUM(K6:K14)</f>
        <v>1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6829.619999999999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6440.52</v>
      </c>
      <c r="E20" s="27">
        <v>1</v>
      </c>
      <c r="F20" s="12">
        <v>35</v>
      </c>
      <c r="G20" s="15">
        <v>1</v>
      </c>
      <c r="H20" s="12"/>
      <c r="I20" s="15">
        <v>1</v>
      </c>
      <c r="J20" s="12"/>
      <c r="K20" s="15"/>
      <c r="L20" s="12"/>
      <c r="M20" s="16"/>
      <c r="N20" s="12">
        <f>SUM(D20*E20+F20*G20+H20*I20+J20*K20+L20*M20)</f>
        <v>6475.52</v>
      </c>
      <c r="O20" s="8"/>
    </row>
    <row r="21" spans="2:15" x14ac:dyDescent="0.25">
      <c r="B21" s="6"/>
      <c r="C21" s="11" t="s">
        <v>11</v>
      </c>
      <c r="D21" s="17">
        <v>1593.1</v>
      </c>
      <c r="E21" s="28"/>
      <c r="F21" s="19"/>
      <c r="G21" s="28"/>
      <c r="H21" s="17">
        <v>35</v>
      </c>
      <c r="I21" s="22"/>
      <c r="J21" s="21"/>
      <c r="K21" s="22"/>
      <c r="L21" s="21"/>
      <c r="M21" s="22"/>
      <c r="N21" s="12">
        <f>SUM(D21+H21)</f>
        <v>1628.1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-602</v>
      </c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-602</v>
      </c>
      <c r="O23" s="8"/>
    </row>
    <row r="24" spans="2:15" x14ac:dyDescent="0.25">
      <c r="B24" s="6"/>
      <c r="C24" s="11" t="s">
        <v>14</v>
      </c>
      <c r="D24" s="17">
        <v>-602</v>
      </c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-602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6829.6200000000008</v>
      </c>
      <c r="E29" s="15">
        <v>1</v>
      </c>
      <c r="F29" s="12">
        <f t="shared" ref="F29:L29" si="8">SUM(F20*G20+F21+F22+F23+F24+F25+F26*G26+F27*G27+F28*G28)</f>
        <v>35</v>
      </c>
      <c r="G29" s="15">
        <f>SUM(G20:G28)</f>
        <v>2</v>
      </c>
      <c r="H29" s="12">
        <f t="shared" si="8"/>
        <v>35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6899.6200000000008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SUM(N15-N29)</f>
        <v>-70.000000000001819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34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5" t="s">
        <v>31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35" t="s">
        <v>32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ht="15.75" x14ac:dyDescent="0.25">
      <c r="B35" s="6"/>
      <c r="C35" s="36" t="s">
        <v>33</v>
      </c>
      <c r="D35" s="7"/>
      <c r="E35" s="7"/>
      <c r="F35" s="7"/>
      <c r="G35" s="7"/>
      <c r="H35" s="7"/>
      <c r="I35" s="7" t="s">
        <v>34</v>
      </c>
      <c r="J35" s="7"/>
      <c r="K35" s="7"/>
      <c r="L35" s="7"/>
      <c r="M35" s="7"/>
      <c r="N35" s="7"/>
      <c r="O35" s="8"/>
    </row>
    <row r="36" spans="2:15" x14ac:dyDescent="0.25">
      <c r="B36" s="6"/>
      <c r="C36" s="35" t="s">
        <v>35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2015-08-11T14:28:10Z</dcterms:modified>
</cp:coreProperties>
</file>