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lly.crow\Desktop\"/>
    </mc:Choice>
  </mc:AlternateContent>
  <bookViews>
    <workbookView xWindow="0" yWindow="0" windowWidth="24000" windowHeight="973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I29" i="1"/>
  <c r="H29" i="1"/>
  <c r="G29" i="1"/>
  <c r="F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<sst xmlns="http://schemas.openxmlformats.org/spreadsheetml/2006/main" count="49" uniqueCount="34">
  <si>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</si>
  <si>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</si>
  <si>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</si>
  <si>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</si>
  <si>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</si>
  <si>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</si>
  <si>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</si>
  <si>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</si>
  <si>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</si>
  <si>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</si>
  <si>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</si>
  <si>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</si>
  <si>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</si>
  <si>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</si>
  <si>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</si>
  <si>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</si>
  <si>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</si>
  <si>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</si>
  <si>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</si>
  <si>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</si>
  <si>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</si>
  <si>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</si>
  <si>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</si>
  <si>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</si>
  <si>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</si>
  <si>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</si>
  <si>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</si>
  <si>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</si>
  <si>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</si>
  <si>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>Amendment Fee</t>
  </si>
  <si>
    <t xml:space="preserve">Accommdation 3 </t>
  </si>
  <si>
    <t xml:space="preserve">Accommodation 3 </t>
  </si>
  <si>
    <t>GAR REF: 1482766</t>
  </si>
  <si>
    <t>Please change accom to the Hampton Madison Square Gardens = Quad room 2 x Double beds inclusive of Breakfast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</si>
</sst>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1"/>
      <color rgb="FF1F497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 applyAlignment="1">
      <alignment wrapText="1"/>
    </xf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Fill="1" applyBorder="1"/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0" fontId="5" fillId="0" borderId="11" xfId="0" applyFont="1" applyBorder="1"/>
    <xf numFmtId="0" fontId="8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workbookViewId="0">
      <selection activeCell="M33" sqref="M33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/>
      <c r="E6" s="13"/>
      <c r="F6" s="12"/>
      <c r="G6" s="14"/>
      <c r="H6" s="12"/>
      <c r="I6" s="14">
        <v>0</v>
      </c>
      <c r="J6" s="12"/>
      <c r="K6" s="15">
        <v>0</v>
      </c>
      <c r="L6" s="12"/>
      <c r="M6" s="16">
        <v>0</v>
      </c>
      <c r="N6" s="12">
        <f>SUM(D6*E6+F6*G6+H6*I6+J6*K6+L6*M6)</f>
        <v>0</v>
      </c>
      <c r="O6" s="8"/>
    </row>
    <row r="7" spans="2:15" x14ac:dyDescent="0.25">
      <c r="B7" s="6"/>
      <c r="C7" s="11" t="s">
        <v>11</v>
      </c>
      <c r="D7" s="17">
        <v>486.76</v>
      </c>
      <c r="E7" s="18"/>
      <c r="F7" s="19"/>
      <c r="G7" s="18"/>
      <c r="H7" s="17">
        <v>167.62</v>
      </c>
      <c r="I7" s="20"/>
      <c r="J7" s="21"/>
      <c r="K7" s="22"/>
      <c r="L7" s="21"/>
      <c r="M7" s="22"/>
      <c r="N7" s="12">
        <f>SUM(D7+H7)</f>
        <v>654.38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30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13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14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15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16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17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18</v>
      </c>
      <c r="D15" s="12"/>
      <c r="E15" s="14"/>
      <c r="F15" s="12">
        <f t="shared" ref="F15" si="2">SUM(F6*G6+F7+F8+F9+F10+F11+F12*G12+F13*G13+F14*G14)</f>
        <v>0</v>
      </c>
      <c r="G15" s="14">
        <f>SUM(G6:G14)</f>
        <v>0</v>
      </c>
      <c r="H15" s="12">
        <f t="shared" ref="H15" si="3">SUM(H6*I6+H7+H8+H9+H10+H11+H12*I12+H13*I13+H14*I14)</f>
        <v>167.62</v>
      </c>
      <c r="I15" s="14">
        <f>SUM(I6:I14)</f>
        <v>0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654.38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19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20</v>
      </c>
      <c r="E19" s="10" t="s">
        <v>3</v>
      </c>
      <c r="F19" s="10" t="s">
        <v>21</v>
      </c>
      <c r="G19" s="10" t="s">
        <v>3</v>
      </c>
      <c r="H19" s="10" t="s">
        <v>22</v>
      </c>
      <c r="I19" s="10" t="s">
        <v>3</v>
      </c>
      <c r="J19" s="10" t="s">
        <v>23</v>
      </c>
      <c r="K19" s="10" t="s">
        <v>3</v>
      </c>
      <c r="L19" s="10" t="s">
        <v>24</v>
      </c>
      <c r="M19" s="10" t="s">
        <v>3</v>
      </c>
      <c r="N19" s="10" t="s">
        <v>25</v>
      </c>
      <c r="O19" s="8"/>
    </row>
    <row r="20" spans="2:15" x14ac:dyDescent="0.25">
      <c r="B20" s="6"/>
      <c r="C20" s="11" t="s">
        <v>10</v>
      </c>
      <c r="D20" s="12"/>
      <c r="E20" s="27"/>
      <c r="F20" s="12"/>
      <c r="G20" s="15"/>
      <c r="H20" s="12"/>
      <c r="I20" s="15"/>
      <c r="J20" s="12"/>
      <c r="K20" s="15"/>
      <c r="L20" s="12"/>
      <c r="M20" s="16"/>
      <c r="N20" s="12">
        <f>SUM(D20*E20+F20*G20+H20*I20+J20*K20+L20*M20)</f>
        <v>0</v>
      </c>
      <c r="O20" s="8"/>
    </row>
    <row r="21" spans="2:15" x14ac:dyDescent="0.25">
      <c r="B21" s="6"/>
      <c r="C21" s="11" t="s">
        <v>11</v>
      </c>
      <c r="D21" s="17">
        <v>654.38</v>
      </c>
      <c r="E21" s="28"/>
      <c r="F21" s="19"/>
      <c r="G21" s="28"/>
      <c r="H21" s="17">
        <v>102.64</v>
      </c>
      <c r="I21" s="22"/>
      <c r="J21" s="21"/>
      <c r="K21" s="22"/>
      <c r="L21" s="21"/>
      <c r="M21" s="22"/>
      <c r="N21" s="12">
        <f>SUM(D21+H21)</f>
        <v>757.02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31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13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14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15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16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29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26</v>
      </c>
      <c r="D29" s="12"/>
      <c r="E29" s="15"/>
      <c r="F29" s="12">
        <f t="shared" ref="F29:L29" si="8">SUM(F20*G20+F21+F22+F23+F24+F25+F26*G26+F27*G27+F28*G28)</f>
        <v>0</v>
      </c>
      <c r="G29" s="15">
        <f>SUM(G20:G28)</f>
        <v>0</v>
      </c>
      <c r="H29" s="12">
        <f t="shared" si="8"/>
        <v>102.64</v>
      </c>
      <c r="I29" s="15">
        <f>SUM(I20:I28)</f>
        <v>0</v>
      </c>
      <c r="J29" s="12">
        <f t="shared" si="8"/>
        <v>0</v>
      </c>
      <c r="K29" s="15">
        <f>SUM(K20:K28)</f>
        <v>0</v>
      </c>
      <c r="L29" s="12">
        <f t="shared" si="8"/>
        <v>0</v>
      </c>
      <c r="M29" s="15"/>
      <c r="N29" s="26">
        <f>SUM(N20:N28)</f>
        <v>757.02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27</v>
      </c>
      <c r="D31" s="30">
        <f>SUM(N29-N15)</f>
        <v>102.63999999999999</v>
      </c>
      <c r="E31" s="7"/>
      <c r="F31" s="35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28</v>
      </c>
      <c r="D32" s="34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ht="140.25" customHeight="1" x14ac:dyDescent="0.25">
      <c r="B33" s="6"/>
      <c r="C33" s="38" t="s">
        <v>32</v>
      </c>
      <c r="D33" s="41" t="s">
        <v>33</v>
      </c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ht="43.5" customHeight="1" x14ac:dyDescent="0.25">
      <c r="B34" s="6"/>
      <c r="C34" s="39"/>
      <c r="D34" s="41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37"/>
      <c r="D35" s="41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35"/>
      <c r="D36" s="41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ht="10.5" customHeight="1" x14ac:dyDescent="0.25">
      <c r="B37" s="6"/>
      <c r="C37" s="34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36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40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K29 I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Sally Crow</cp:lastModifiedBy>
  <dcterms:created xsi:type="dcterms:W3CDTF">2015-07-28T13:38:08Z</dcterms:created>
  <dcterms:modified xsi:type="dcterms:W3CDTF">2015-08-19T16:27:56Z</dcterms:modified>
</cp:coreProperties>
</file>