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amendments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<sst xmlns="http://schemas.openxmlformats.org/spreadsheetml/2006/main" count="47" uniqueCount="30">
  <si>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</si>
  <si>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</si>
  <si>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</si>
  <si>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</si>
  <si>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</si>
  <si>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</si>
  <si>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</si>
  <si>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</si>
  <si>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</si>
  <si>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</si>
  <si>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</si>
  <si>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</si>
  <si>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</si>
  <si>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</si>
  <si>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</si>
  <si>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</si>
  <si>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</si>
  <si>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</si>
  <si>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</si>
  <si>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</si>
  <si>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</si>
  <si>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</si>
  <si>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</si>
  <si>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</si>
  <si>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</si>
  <si>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</si>
  <si>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>accommodation 3</t>
  </si>
  <si>
    <t>accommodation 4</t>
  </si>
  <si>
    <t>accommodation 5</t>
  </si>
  <si>
    <t>accommodation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</si>
</sst>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workbookViewId="0">
      <selection activeCell="S15" sqref="S15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0</v>
      </c>
      <c r="E6" s="13">
        <v>1</v>
      </c>
      <c r="F6" s="12"/>
      <c r="G6" s="14">
        <v>0</v>
      </c>
      <c r="H6" s="12">
        <v>0</v>
      </c>
      <c r="I6" s="14">
        <v>1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>
        <v>464.13</v>
      </c>
      <c r="E7" s="18"/>
      <c r="F7" s="19"/>
      <c r="G7" s="18"/>
      <c r="H7" s="17">
        <v>0</v>
      </c>
      <c r="I7" s="20"/>
      <c r="J7" s="21"/>
      <c r="K7" s="22"/>
      <c r="L7" s="21"/>
      <c r="M7" s="22"/>
      <c r="N7" s="12">
        <f>SUM(D7+H7)</f>
        <v>464.13</v>
      </c>
      <c r="O7" s="8"/>
    </row>
    <row r="8" spans="2:15" x14ac:dyDescent="0.25">
      <c r="B8" s="6"/>
      <c r="C8" s="11" t="s">
        <v>12</v>
      </c>
      <c r="D8" s="17">
        <v>111.11</v>
      </c>
      <c r="E8" s="18"/>
      <c r="F8" s="19"/>
      <c r="G8" s="18"/>
      <c r="H8" s="17">
        <v>-111.11</v>
      </c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26</v>
      </c>
      <c r="D9" s="17">
        <v>530.08000000000004</v>
      </c>
      <c r="E9" s="18"/>
      <c r="F9" s="19"/>
      <c r="G9" s="18"/>
      <c r="H9" s="17">
        <v>-530.08000000000004</v>
      </c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27</v>
      </c>
      <c r="D10" s="17">
        <v>702.99</v>
      </c>
      <c r="E10" s="18"/>
      <c r="F10" s="19"/>
      <c r="G10" s="18"/>
      <c r="H10" s="17">
        <v>-702.99</v>
      </c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28</v>
      </c>
      <c r="D11" s="17">
        <v>475.51</v>
      </c>
      <c r="E11" s="18"/>
      <c r="F11" s="19"/>
      <c r="G11" s="18"/>
      <c r="H11" s="17">
        <v>707.81</v>
      </c>
      <c r="I11" s="20"/>
      <c r="J11" s="21"/>
      <c r="K11" s="22"/>
      <c r="L11" s="21"/>
      <c r="M11" s="22"/>
      <c r="N11" s="12">
        <f t="shared" si="0"/>
        <v>1183.32</v>
      </c>
      <c r="O11" s="8"/>
    </row>
    <row r="12" spans="2:15" x14ac:dyDescent="0.25">
      <c r="B12" s="6"/>
      <c r="C12" s="11" t="s">
        <v>29</v>
      </c>
      <c r="D12" s="17">
        <v>425.98</v>
      </c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13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14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15</v>
      </c>
      <c r="D15" s="12">
        <f>SUM(D6*E6+D7+D8+D9+D10+D11+D12*E12+D13*E13+D14*E14)</f>
        <v>2283.8200000000002</v>
      </c>
      <c r="E15" s="14">
        <f>SUM(E6:E14)</f>
        <v>1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-636.37000000000012</v>
      </c>
      <c r="I15" s="14">
        <f>SUM(I6:I14)</f>
        <v>1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1647.4499999999998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16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17</v>
      </c>
      <c r="E19" s="10" t="s">
        <v>3</v>
      </c>
      <c r="F19" s="10" t="s">
        <v>18</v>
      </c>
      <c r="G19" s="10" t="s">
        <v>3</v>
      </c>
      <c r="H19" s="10" t="s">
        <v>19</v>
      </c>
      <c r="I19" s="10" t="s">
        <v>3</v>
      </c>
      <c r="J19" s="10" t="s">
        <v>20</v>
      </c>
      <c r="K19" s="10" t="s">
        <v>3</v>
      </c>
      <c r="L19" s="10" t="s">
        <v>21</v>
      </c>
      <c r="M19" s="10" t="s">
        <v>3</v>
      </c>
      <c r="N19" s="10" t="s">
        <v>22</v>
      </c>
      <c r="O19" s="8"/>
    </row>
    <row r="20" spans="2:15" x14ac:dyDescent="0.25">
      <c r="B20" s="6"/>
      <c r="C20" s="11" t="s">
        <v>10</v>
      </c>
      <c r="D20" s="12">
        <v>0</v>
      </c>
      <c r="E20" s="27">
        <v>1</v>
      </c>
      <c r="F20" s="12"/>
      <c r="G20" s="15">
        <v>0</v>
      </c>
      <c r="H20" s="12">
        <v>0</v>
      </c>
      <c r="I20" s="15">
        <v>2</v>
      </c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>
        <v>464.13</v>
      </c>
      <c r="E21" s="28"/>
      <c r="F21" s="19"/>
      <c r="G21" s="28"/>
      <c r="H21" s="17">
        <v>0</v>
      </c>
      <c r="I21" s="22"/>
      <c r="J21" s="21"/>
      <c r="K21" s="22"/>
      <c r="L21" s="21"/>
      <c r="M21" s="22"/>
      <c r="N21" s="12">
        <f>SUM(D21+H21)</f>
        <v>464.13</v>
      </c>
      <c r="O21" s="8"/>
    </row>
    <row r="22" spans="2:15" x14ac:dyDescent="0.25">
      <c r="B22" s="6"/>
      <c r="C22" s="11" t="s">
        <v>12</v>
      </c>
      <c r="D22" s="17">
        <v>111.11</v>
      </c>
      <c r="E22" s="28"/>
      <c r="F22" s="19"/>
      <c r="G22" s="28"/>
      <c r="H22" s="17">
        <v>35</v>
      </c>
      <c r="I22" s="22"/>
      <c r="J22" s="21"/>
      <c r="K22" s="22"/>
      <c r="L22" s="21"/>
      <c r="M22" s="22"/>
      <c r="N22" s="12">
        <f t="shared" ref="N22:N25" si="6">SUM(D22+H22)</f>
        <v>146.11000000000001</v>
      </c>
      <c r="O22" s="8"/>
    </row>
    <row r="23" spans="2:15" x14ac:dyDescent="0.25">
      <c r="B23" s="6"/>
      <c r="C23" s="11" t="s">
        <v>26</v>
      </c>
      <c r="D23" s="17">
        <v>530.08000000000004</v>
      </c>
      <c r="E23" s="28"/>
      <c r="F23" s="19"/>
      <c r="G23" s="28"/>
      <c r="H23" s="17">
        <v>35</v>
      </c>
      <c r="I23" s="22"/>
      <c r="J23" s="21"/>
      <c r="K23" s="22"/>
      <c r="L23" s="21"/>
      <c r="M23" s="22"/>
      <c r="N23" s="12">
        <f t="shared" si="6"/>
        <v>565.08000000000004</v>
      </c>
      <c r="O23" s="8"/>
    </row>
    <row r="24" spans="2:15" x14ac:dyDescent="0.25">
      <c r="B24" s="6"/>
      <c r="C24" s="11" t="s">
        <v>27</v>
      </c>
      <c r="D24" s="17">
        <v>702.99</v>
      </c>
      <c r="E24" s="28"/>
      <c r="F24" s="19"/>
      <c r="G24" s="28"/>
      <c r="H24" s="17">
        <v>35</v>
      </c>
      <c r="I24" s="22"/>
      <c r="J24" s="21"/>
      <c r="K24" s="22"/>
      <c r="L24" s="21"/>
      <c r="M24" s="22"/>
      <c r="N24" s="12">
        <f t="shared" si="6"/>
        <v>737.99</v>
      </c>
      <c r="O24" s="8"/>
    </row>
    <row r="25" spans="2:15" x14ac:dyDescent="0.25">
      <c r="B25" s="6"/>
      <c r="C25" s="11" t="s">
        <v>28</v>
      </c>
      <c r="D25" s="17">
        <v>1183.32</v>
      </c>
      <c r="E25" s="28"/>
      <c r="F25" s="19"/>
      <c r="G25" s="28"/>
      <c r="H25" s="17">
        <v>70</v>
      </c>
      <c r="I25" s="22"/>
      <c r="J25" s="21"/>
      <c r="K25" s="22"/>
      <c r="L25" s="21"/>
      <c r="M25" s="22"/>
      <c r="N25" s="12">
        <f t="shared" si="6"/>
        <v>1253.32</v>
      </c>
      <c r="O25" s="8"/>
    </row>
    <row r="26" spans="2:15" x14ac:dyDescent="0.25">
      <c r="B26" s="6"/>
      <c r="C26" s="11" t="s">
        <v>29</v>
      </c>
      <c r="D26" s="17">
        <v>425.98</v>
      </c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13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14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23</v>
      </c>
      <c r="D29" s="12">
        <f>SUM(D20*E20+D21+D22+D23+D24+D25+D26*E26+D27*E27+D28*E28)</f>
        <v>2991.63</v>
      </c>
      <c r="E29" s="15">
        <f>SUM(E20:E28)</f>
        <v>1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175</v>
      </c>
      <c r="I29" s="15">
        <v>1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3166.63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24</v>
      </c>
      <c r="D31" s="30">
        <f>SUM(N29-N15)</f>
        <v>1519.1800000000003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25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E15 K29 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2015-09-04T14:56:49Z</dcterms:modified>
</cp:coreProperties>
</file>