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nd\Desktop\"/>
    </mc:Choice>
  </mc:AlternateContent>
  <xr:revisionPtr revIDLastSave="0" documentId="13_ncr:1_{1D277969-905C-4CA4-BF2B-964688EF2007}" xr6:coauthVersionLast="47" xr6:coauthVersionMax="47" xr10:uidLastSave="{00000000-0000-0000-0000-000000000000}"/>
  <bookViews>
    <workbookView xWindow="-28920" yWindow="-120" windowWidth="29040" windowHeight="15840" activeTab="3" xr2:uid="{A8B907FA-DDC4-4BB1-BDE3-F4FB6E3A5A92}"/>
  </bookViews>
  <sheets>
    <sheet name="Summary" sheetId="12" r:id="rId1"/>
    <sheet name="Do not wish to be contacted" sheetId="5" r:id="rId2"/>
    <sheet name="Phone" sheetId="3" r:id="rId3"/>
    <sheet name="EMail" sheetId="1" r:id="rId4"/>
    <sheet name="just looking_wantquote" sheetId="11" r:id="rId5"/>
    <sheet name="did not get emailcall" sheetId="7" r:id="rId6"/>
    <sheet name="wrong contact" sheetId="9" r:id="rId7"/>
    <sheet name="Automated message_fails" sheetId="10" r:id="rId8"/>
  </sheets>
  <definedNames>
    <definedName name="_xlnm._FilterDatabase" localSheetId="5" hidden="1">'did not get emailcall'!$C$1:$C$212</definedName>
    <definedName name="_xlnm._FilterDatabase" localSheetId="1" hidden="1">'Do not wish to be contacted'!$A$1:$C$1</definedName>
    <definedName name="_xlnm._FilterDatabase" localSheetId="3" hidden="1">EMail!$A$1:$C$1</definedName>
    <definedName name="_xlnm._FilterDatabase" localSheetId="2" hidden="1">Phone!$A$1:$N$1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0" i="1" l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6" i="11"/>
  <c r="D6" i="11" s="1"/>
  <c r="C3" i="11"/>
  <c r="C4" i="11"/>
  <c r="D4" i="11" s="1"/>
  <c r="C5" i="11"/>
  <c r="D5" i="11" s="1"/>
  <c r="C2" i="11"/>
  <c r="C163" i="3"/>
  <c r="C164" i="3"/>
  <c r="C165" i="3"/>
  <c r="C166" i="3"/>
  <c r="C167" i="3"/>
  <c r="C168" i="3"/>
  <c r="C169" i="3"/>
  <c r="C170" i="3"/>
  <c r="C171" i="3"/>
  <c r="C172" i="3"/>
  <c r="C173" i="3"/>
  <c r="C174" i="3"/>
  <c r="C349" i="1"/>
  <c r="D349" i="1" s="1"/>
  <c r="D162" i="3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24" i="11"/>
  <c r="D23" i="11"/>
  <c r="D22" i="11"/>
  <c r="C348" i="1"/>
  <c r="D348" i="1" s="1"/>
  <c r="D21" i="11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2" i="10"/>
  <c r="C13" i="10"/>
  <c r="C14" i="10"/>
  <c r="C15" i="10"/>
  <c r="C16" i="10"/>
  <c r="C12" i="10"/>
  <c r="C11" i="10"/>
  <c r="C10" i="10"/>
  <c r="C9" i="10"/>
  <c r="C8" i="10"/>
  <c r="C7" i="10"/>
  <c r="C6" i="10"/>
  <c r="C5" i="10"/>
  <c r="C4" i="10"/>
  <c r="C3" i="10"/>
  <c r="C2" i="10"/>
  <c r="D15" i="11"/>
  <c r="D16" i="11"/>
  <c r="D17" i="11"/>
  <c r="D18" i="11"/>
  <c r="D19" i="11"/>
  <c r="D20" i="11"/>
  <c r="D14" i="11"/>
  <c r="D13" i="11"/>
  <c r="D12" i="11"/>
  <c r="D11" i="11"/>
  <c r="D10" i="11"/>
  <c r="D9" i="11"/>
  <c r="D8" i="11"/>
  <c r="D7" i="11"/>
  <c r="D3" i="11"/>
  <c r="D2" i="11"/>
  <c r="D3" i="9"/>
  <c r="D4" i="9"/>
  <c r="D5" i="9"/>
  <c r="D6" i="9"/>
  <c r="D7" i="9"/>
  <c r="D8" i="9"/>
  <c r="D9" i="9"/>
  <c r="D10" i="9"/>
  <c r="D11" i="9"/>
  <c r="D12" i="9"/>
  <c r="D13" i="9"/>
  <c r="D14" i="9"/>
  <c r="D2" i="9"/>
  <c r="C3" i="9"/>
  <c r="C4" i="9"/>
  <c r="C5" i="9"/>
  <c r="C6" i="9"/>
  <c r="C7" i="9"/>
  <c r="C8" i="9"/>
  <c r="C9" i="9"/>
  <c r="C10" i="9"/>
  <c r="C11" i="9"/>
  <c r="C12" i="9"/>
  <c r="C13" i="9"/>
  <c r="C14" i="9"/>
  <c r="C2" i="9"/>
  <c r="C321" i="1"/>
  <c r="D321" i="1" s="1"/>
  <c r="C322" i="1"/>
  <c r="D322" i="1" s="1"/>
  <c r="C323" i="1"/>
  <c r="D323" i="1" s="1"/>
  <c r="C324" i="1"/>
  <c r="D324" i="1" s="1"/>
  <c r="C325" i="1"/>
  <c r="D325" i="1" s="1"/>
  <c r="C326" i="1"/>
  <c r="D326" i="1" s="1"/>
  <c r="C327" i="1"/>
  <c r="D327" i="1" s="1"/>
  <c r="C328" i="1"/>
  <c r="D328" i="1" s="1"/>
  <c r="C329" i="1"/>
  <c r="D329" i="1" s="1"/>
  <c r="C330" i="1"/>
  <c r="D330" i="1" s="1"/>
  <c r="C331" i="1"/>
  <c r="D331" i="1" s="1"/>
  <c r="C332" i="1"/>
  <c r="D332" i="1" s="1"/>
  <c r="C333" i="1"/>
  <c r="D333" i="1" s="1"/>
  <c r="C334" i="1"/>
  <c r="D334" i="1" s="1"/>
  <c r="C335" i="1"/>
  <c r="D335" i="1" s="1"/>
  <c r="C336" i="1"/>
  <c r="D336" i="1" s="1"/>
  <c r="C337" i="1"/>
  <c r="D337" i="1" s="1"/>
  <c r="C338" i="1"/>
  <c r="D338" i="1" s="1"/>
  <c r="C339" i="1"/>
  <c r="D339" i="1" s="1"/>
  <c r="C340" i="1"/>
  <c r="D340" i="1" s="1"/>
  <c r="C341" i="1"/>
  <c r="D341" i="1" s="1"/>
  <c r="C342" i="1"/>
  <c r="D342" i="1" s="1"/>
  <c r="C343" i="1"/>
  <c r="D343" i="1" s="1"/>
  <c r="C344" i="1"/>
  <c r="D344" i="1" s="1"/>
  <c r="C345" i="1"/>
  <c r="D345" i="1" s="1"/>
  <c r="C346" i="1"/>
  <c r="D346" i="1" s="1"/>
  <c r="C347" i="1"/>
  <c r="D347" i="1" s="1"/>
  <c r="D225" i="3"/>
  <c r="C320" i="1"/>
  <c r="D320" i="1" s="1"/>
  <c r="C319" i="1"/>
  <c r="D319" i="1" s="1"/>
  <c r="C318" i="1"/>
  <c r="D318" i="1" s="1"/>
  <c r="C317" i="1"/>
  <c r="D317" i="1" s="1"/>
  <c r="C316" i="1"/>
  <c r="D316" i="1" s="1"/>
  <c r="C315" i="1"/>
  <c r="D315" i="1" s="1"/>
  <c r="C314" i="1"/>
  <c r="D314" i="1" s="1"/>
  <c r="C313" i="1"/>
  <c r="D313" i="1" s="1"/>
  <c r="C312" i="1"/>
  <c r="D312" i="1" s="1"/>
  <c r="C311" i="1"/>
  <c r="D311" i="1" s="1"/>
  <c r="C310" i="1"/>
  <c r="D310" i="1" s="1"/>
  <c r="C309" i="1"/>
  <c r="D309" i="1" s="1"/>
  <c r="C308" i="1"/>
  <c r="D308" i="1" s="1"/>
  <c r="C307" i="1"/>
  <c r="D307" i="1" s="1"/>
  <c r="C306" i="1"/>
  <c r="D306" i="1" s="1"/>
  <c r="C305" i="1"/>
  <c r="D305" i="1" s="1"/>
  <c r="C304" i="1"/>
  <c r="D304" i="1" s="1"/>
  <c r="C303" i="1"/>
  <c r="D303" i="1" s="1"/>
  <c r="C302" i="1"/>
  <c r="D302" i="1" s="1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D170" i="5" s="1"/>
  <c r="C170" i="5"/>
  <c r="D171" i="5" s="1"/>
  <c r="C171" i="5"/>
  <c r="D172" i="5" s="1"/>
  <c r="C172" i="5"/>
  <c r="D173" i="5" s="1"/>
  <c r="C173" i="5"/>
  <c r="D174" i="5" s="1"/>
  <c r="C174" i="5"/>
  <c r="D175" i="5" s="1"/>
  <c r="C175" i="5"/>
  <c r="D176" i="5" s="1"/>
  <c r="C176" i="5"/>
  <c r="D177" i="5" s="1"/>
  <c r="C177" i="5"/>
  <c r="D178" i="5" s="1"/>
  <c r="C178" i="5"/>
  <c r="D179" i="5" s="1"/>
  <c r="C3" i="1"/>
  <c r="D3" i="1" s="1"/>
  <c r="C4" i="1"/>
  <c r="D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C43" i="1"/>
  <c r="D43" i="1" s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1" i="1"/>
  <c r="D51" i="1" s="1"/>
  <c r="C52" i="1"/>
  <c r="D52" i="1" s="1"/>
  <c r="C53" i="1"/>
  <c r="D53" i="1" s="1"/>
  <c r="C54" i="1"/>
  <c r="D54" i="1" s="1"/>
  <c r="C55" i="1"/>
  <c r="D55" i="1" s="1"/>
  <c r="C56" i="1"/>
  <c r="D56" i="1" s="1"/>
  <c r="C57" i="1"/>
  <c r="D57" i="1" s="1"/>
  <c r="C58" i="1"/>
  <c r="D58" i="1" s="1"/>
  <c r="C59" i="1"/>
  <c r="D59" i="1" s="1"/>
  <c r="C60" i="1"/>
  <c r="D60" i="1" s="1"/>
  <c r="C61" i="1"/>
  <c r="D61" i="1" s="1"/>
  <c r="C62" i="1"/>
  <c r="D62" i="1" s="1"/>
  <c r="C63" i="1"/>
  <c r="D63" i="1" s="1"/>
  <c r="C64" i="1"/>
  <c r="D64" i="1" s="1"/>
  <c r="C65" i="1"/>
  <c r="D65" i="1" s="1"/>
  <c r="C66" i="1"/>
  <c r="D66" i="1" s="1"/>
  <c r="C67" i="1"/>
  <c r="D67" i="1" s="1"/>
  <c r="C68" i="1"/>
  <c r="D68" i="1" s="1"/>
  <c r="C69" i="1"/>
  <c r="D69" i="1" s="1"/>
  <c r="C70" i="1"/>
  <c r="D70" i="1" s="1"/>
  <c r="C71" i="1"/>
  <c r="D71" i="1" s="1"/>
  <c r="C72" i="1"/>
  <c r="D72" i="1" s="1"/>
  <c r="C73" i="1"/>
  <c r="D73" i="1" s="1"/>
  <c r="C74" i="1"/>
  <c r="D74" i="1" s="1"/>
  <c r="C75" i="1"/>
  <c r="D75" i="1" s="1"/>
  <c r="C76" i="1"/>
  <c r="D76" i="1" s="1"/>
  <c r="C77" i="1"/>
  <c r="D77" i="1" s="1"/>
  <c r="C78" i="1"/>
  <c r="D78" i="1" s="1"/>
  <c r="C79" i="1"/>
  <c r="D79" i="1" s="1"/>
  <c r="C80" i="1"/>
  <c r="D80" i="1" s="1"/>
  <c r="C81" i="1"/>
  <c r="D81" i="1" s="1"/>
  <c r="C82" i="1"/>
  <c r="D82" i="1" s="1"/>
  <c r="C83" i="1"/>
  <c r="D83" i="1" s="1"/>
  <c r="C84" i="1"/>
  <c r="D84" i="1" s="1"/>
  <c r="C85" i="1"/>
  <c r="D85" i="1" s="1"/>
  <c r="C86" i="1"/>
  <c r="D86" i="1" s="1"/>
  <c r="C87" i="1"/>
  <c r="D87" i="1" s="1"/>
  <c r="C88" i="1"/>
  <c r="D88" i="1" s="1"/>
  <c r="C89" i="1"/>
  <c r="D89" i="1" s="1"/>
  <c r="C90" i="1"/>
  <c r="D90" i="1" s="1"/>
  <c r="C91" i="1"/>
  <c r="D91" i="1" s="1"/>
  <c r="C92" i="1"/>
  <c r="D92" i="1" s="1"/>
  <c r="C93" i="1"/>
  <c r="D93" i="1" s="1"/>
  <c r="C94" i="1"/>
  <c r="D94" i="1" s="1"/>
  <c r="C95" i="1"/>
  <c r="D95" i="1" s="1"/>
  <c r="C96" i="1"/>
  <c r="D96" i="1" s="1"/>
  <c r="C97" i="1"/>
  <c r="D97" i="1" s="1"/>
  <c r="C98" i="1"/>
  <c r="D98" i="1" s="1"/>
  <c r="C99" i="1"/>
  <c r="D99" i="1" s="1"/>
  <c r="C100" i="1"/>
  <c r="D100" i="1" s="1"/>
  <c r="C101" i="1"/>
  <c r="D101" i="1" s="1"/>
  <c r="C102" i="1"/>
  <c r="D102" i="1" s="1"/>
  <c r="C103" i="1"/>
  <c r="D103" i="1" s="1"/>
  <c r="C104" i="1"/>
  <c r="D104" i="1" s="1"/>
  <c r="C105" i="1"/>
  <c r="D105" i="1" s="1"/>
  <c r="C106" i="1"/>
  <c r="D106" i="1" s="1"/>
  <c r="C107" i="1"/>
  <c r="D107" i="1" s="1"/>
  <c r="C108" i="1"/>
  <c r="D108" i="1" s="1"/>
  <c r="C109" i="1"/>
  <c r="D109" i="1" s="1"/>
  <c r="C110" i="1"/>
  <c r="D110" i="1" s="1"/>
  <c r="C111" i="1"/>
  <c r="D111" i="1" s="1"/>
  <c r="C112" i="1"/>
  <c r="D112" i="1" s="1"/>
  <c r="C113" i="1"/>
  <c r="D113" i="1" s="1"/>
  <c r="C114" i="1"/>
  <c r="D114" i="1" s="1"/>
  <c r="C115" i="1"/>
  <c r="D115" i="1" s="1"/>
  <c r="C116" i="1"/>
  <c r="D116" i="1" s="1"/>
  <c r="C117" i="1"/>
  <c r="D117" i="1" s="1"/>
  <c r="C118" i="1"/>
  <c r="D118" i="1" s="1"/>
  <c r="C119" i="1"/>
  <c r="D119" i="1" s="1"/>
  <c r="C120" i="1"/>
  <c r="D120" i="1" s="1"/>
  <c r="C121" i="1"/>
  <c r="D121" i="1" s="1"/>
  <c r="C122" i="1"/>
  <c r="D122" i="1" s="1"/>
  <c r="C123" i="1"/>
  <c r="D123" i="1" s="1"/>
  <c r="C124" i="1"/>
  <c r="D124" i="1" s="1"/>
  <c r="C125" i="1"/>
  <c r="D125" i="1" s="1"/>
  <c r="C126" i="1"/>
  <c r="D126" i="1" s="1"/>
  <c r="C127" i="1"/>
  <c r="D127" i="1" s="1"/>
  <c r="C128" i="1"/>
  <c r="D128" i="1" s="1"/>
  <c r="C129" i="1"/>
  <c r="D129" i="1" s="1"/>
  <c r="C130" i="1"/>
  <c r="D130" i="1" s="1"/>
  <c r="C131" i="1"/>
  <c r="D131" i="1" s="1"/>
  <c r="C132" i="1"/>
  <c r="D132" i="1" s="1"/>
  <c r="C133" i="1"/>
  <c r="D133" i="1" s="1"/>
  <c r="C134" i="1"/>
  <c r="D134" i="1" s="1"/>
  <c r="C135" i="1"/>
  <c r="D135" i="1" s="1"/>
  <c r="C136" i="1"/>
  <c r="D136" i="1" s="1"/>
  <c r="C137" i="1"/>
  <c r="D137" i="1" s="1"/>
  <c r="C138" i="1"/>
  <c r="D138" i="1" s="1"/>
  <c r="C139" i="1"/>
  <c r="D139" i="1" s="1"/>
  <c r="C140" i="1"/>
  <c r="D140" i="1" s="1"/>
  <c r="C141" i="1"/>
  <c r="D141" i="1" s="1"/>
  <c r="C142" i="1"/>
  <c r="D142" i="1" s="1"/>
  <c r="C143" i="1"/>
  <c r="D143" i="1" s="1"/>
  <c r="C144" i="1"/>
  <c r="D144" i="1" s="1"/>
  <c r="C145" i="1"/>
  <c r="D145" i="1" s="1"/>
  <c r="C146" i="1"/>
  <c r="D146" i="1" s="1"/>
  <c r="C147" i="1"/>
  <c r="D147" i="1" s="1"/>
  <c r="C148" i="1"/>
  <c r="D148" i="1" s="1"/>
  <c r="C149" i="1"/>
  <c r="D149" i="1" s="1"/>
  <c r="C150" i="1"/>
  <c r="D150" i="1" s="1"/>
  <c r="C151" i="1"/>
  <c r="D151" i="1" s="1"/>
  <c r="C152" i="1"/>
  <c r="D152" i="1" s="1"/>
  <c r="C153" i="1"/>
  <c r="D153" i="1" s="1"/>
  <c r="C154" i="1"/>
  <c r="D154" i="1" s="1"/>
  <c r="C155" i="1"/>
  <c r="D155" i="1" s="1"/>
  <c r="C156" i="1"/>
  <c r="D156" i="1" s="1"/>
  <c r="C157" i="1"/>
  <c r="D157" i="1" s="1"/>
  <c r="C158" i="1"/>
  <c r="D158" i="1" s="1"/>
  <c r="C159" i="1"/>
  <c r="D159" i="1" s="1"/>
  <c r="C160" i="1"/>
  <c r="D160" i="1" s="1"/>
  <c r="C161" i="1"/>
  <c r="D161" i="1" s="1"/>
  <c r="C162" i="1"/>
  <c r="D162" i="1" s="1"/>
  <c r="C163" i="1"/>
  <c r="D163" i="1" s="1"/>
  <c r="C164" i="1"/>
  <c r="D164" i="1" s="1"/>
  <c r="C165" i="1"/>
  <c r="D165" i="1" s="1"/>
  <c r="C166" i="1"/>
  <c r="D166" i="1" s="1"/>
  <c r="C167" i="1"/>
  <c r="D167" i="1" s="1"/>
  <c r="C168" i="1"/>
  <c r="D168" i="1" s="1"/>
  <c r="C169" i="1"/>
  <c r="D169" i="1" s="1"/>
  <c r="C170" i="1"/>
  <c r="D170" i="1" s="1"/>
  <c r="C171" i="1"/>
  <c r="D171" i="1" s="1"/>
  <c r="C172" i="1"/>
  <c r="D172" i="1" s="1"/>
  <c r="C173" i="1"/>
  <c r="D173" i="1" s="1"/>
  <c r="C174" i="1"/>
  <c r="D174" i="1" s="1"/>
  <c r="C175" i="1"/>
  <c r="D175" i="1" s="1"/>
  <c r="C176" i="1"/>
  <c r="D176" i="1" s="1"/>
  <c r="C177" i="1"/>
  <c r="D177" i="1" s="1"/>
  <c r="C178" i="1"/>
  <c r="D178" i="1" s="1"/>
  <c r="C179" i="1"/>
  <c r="D179" i="1" s="1"/>
  <c r="C180" i="1"/>
  <c r="D180" i="1" s="1"/>
  <c r="C181" i="1"/>
  <c r="D181" i="1" s="1"/>
  <c r="C182" i="1"/>
  <c r="D182" i="1" s="1"/>
  <c r="C183" i="1"/>
  <c r="D183" i="1" s="1"/>
  <c r="C184" i="1"/>
  <c r="D184" i="1" s="1"/>
  <c r="C185" i="1"/>
  <c r="D185" i="1" s="1"/>
  <c r="C186" i="1"/>
  <c r="D186" i="1" s="1"/>
  <c r="C187" i="1"/>
  <c r="D187" i="1" s="1"/>
  <c r="C188" i="1"/>
  <c r="D188" i="1" s="1"/>
  <c r="C189" i="1"/>
  <c r="D189" i="1" s="1"/>
  <c r="C190" i="1"/>
  <c r="D190" i="1" s="1"/>
  <c r="C191" i="1"/>
  <c r="D191" i="1" s="1"/>
  <c r="C192" i="1"/>
  <c r="D192" i="1" s="1"/>
  <c r="C193" i="1"/>
  <c r="D193" i="1" s="1"/>
  <c r="C194" i="1"/>
  <c r="D194" i="1" s="1"/>
  <c r="C195" i="1"/>
  <c r="D195" i="1" s="1"/>
  <c r="C196" i="1"/>
  <c r="D196" i="1" s="1"/>
  <c r="C197" i="1"/>
  <c r="D197" i="1" s="1"/>
  <c r="C198" i="1"/>
  <c r="D198" i="1" s="1"/>
  <c r="C199" i="1"/>
  <c r="D199" i="1" s="1"/>
  <c r="C200" i="1"/>
  <c r="D200" i="1" s="1"/>
  <c r="C201" i="1"/>
  <c r="D201" i="1" s="1"/>
  <c r="C202" i="1"/>
  <c r="D202" i="1" s="1"/>
  <c r="C203" i="1"/>
  <c r="D203" i="1" s="1"/>
  <c r="C204" i="1"/>
  <c r="D204" i="1" s="1"/>
  <c r="C205" i="1"/>
  <c r="D205" i="1" s="1"/>
  <c r="C206" i="1"/>
  <c r="D206" i="1" s="1"/>
  <c r="C207" i="1"/>
  <c r="D207" i="1" s="1"/>
  <c r="C208" i="1"/>
  <c r="D208" i="1" s="1"/>
  <c r="C209" i="1"/>
  <c r="D209" i="1" s="1"/>
  <c r="C210" i="1"/>
  <c r="D210" i="1" s="1"/>
  <c r="C211" i="1"/>
  <c r="D211" i="1" s="1"/>
  <c r="C212" i="1"/>
  <c r="D212" i="1" s="1"/>
  <c r="C213" i="1"/>
  <c r="D213" i="1" s="1"/>
  <c r="C214" i="1"/>
  <c r="D214" i="1" s="1"/>
  <c r="C215" i="1"/>
  <c r="D215" i="1" s="1"/>
  <c r="C216" i="1"/>
  <c r="D216" i="1" s="1"/>
  <c r="C217" i="1"/>
  <c r="D217" i="1" s="1"/>
  <c r="C218" i="1"/>
  <c r="D218" i="1" s="1"/>
  <c r="C219" i="1"/>
  <c r="D219" i="1" s="1"/>
  <c r="C220" i="1"/>
  <c r="D220" i="1" s="1"/>
  <c r="C221" i="1"/>
  <c r="D221" i="1" s="1"/>
  <c r="C222" i="1"/>
  <c r="D222" i="1" s="1"/>
  <c r="C223" i="1"/>
  <c r="D223" i="1" s="1"/>
  <c r="C224" i="1"/>
  <c r="D224" i="1" s="1"/>
  <c r="C225" i="1"/>
  <c r="D225" i="1" s="1"/>
  <c r="C226" i="1"/>
  <c r="D226" i="1" s="1"/>
  <c r="C227" i="1"/>
  <c r="D227" i="1" s="1"/>
  <c r="C228" i="1"/>
  <c r="D228" i="1" s="1"/>
  <c r="C229" i="1"/>
  <c r="D229" i="1" s="1"/>
  <c r="C230" i="1"/>
  <c r="D230" i="1" s="1"/>
  <c r="C231" i="1"/>
  <c r="D231" i="1" s="1"/>
  <c r="C232" i="1"/>
  <c r="D232" i="1" s="1"/>
  <c r="C233" i="1"/>
  <c r="D233" i="1" s="1"/>
  <c r="C234" i="1"/>
  <c r="D234" i="1" s="1"/>
  <c r="C235" i="1"/>
  <c r="D235" i="1" s="1"/>
  <c r="C236" i="1"/>
  <c r="D236" i="1" s="1"/>
  <c r="C237" i="1"/>
  <c r="D237" i="1" s="1"/>
  <c r="C238" i="1"/>
  <c r="D238" i="1" s="1"/>
  <c r="C239" i="1"/>
  <c r="D239" i="1" s="1"/>
  <c r="C240" i="1"/>
  <c r="D240" i="1" s="1"/>
  <c r="C241" i="1"/>
  <c r="D241" i="1" s="1"/>
  <c r="C242" i="1"/>
  <c r="D242" i="1" s="1"/>
  <c r="C243" i="1"/>
  <c r="D243" i="1" s="1"/>
  <c r="C244" i="1"/>
  <c r="D244" i="1" s="1"/>
  <c r="C245" i="1"/>
  <c r="D245" i="1" s="1"/>
  <c r="C246" i="1"/>
  <c r="D246" i="1" s="1"/>
  <c r="C247" i="1"/>
  <c r="D247" i="1" s="1"/>
  <c r="C248" i="1"/>
  <c r="D248" i="1" s="1"/>
  <c r="C249" i="1"/>
  <c r="D249" i="1" s="1"/>
  <c r="C250" i="1"/>
  <c r="D250" i="1" s="1"/>
  <c r="C251" i="1"/>
  <c r="D251" i="1" s="1"/>
  <c r="C252" i="1"/>
  <c r="D252" i="1" s="1"/>
  <c r="C253" i="1"/>
  <c r="D253" i="1" s="1"/>
  <c r="C254" i="1"/>
  <c r="D254" i="1" s="1"/>
  <c r="C255" i="1"/>
  <c r="D255" i="1" s="1"/>
  <c r="C256" i="1"/>
  <c r="D256" i="1" s="1"/>
  <c r="C257" i="1"/>
  <c r="D257" i="1" s="1"/>
  <c r="C258" i="1"/>
  <c r="D258" i="1" s="1"/>
  <c r="C259" i="1"/>
  <c r="D259" i="1" s="1"/>
  <c r="C260" i="1"/>
  <c r="D260" i="1" s="1"/>
  <c r="C261" i="1"/>
  <c r="D261" i="1" s="1"/>
  <c r="C262" i="1"/>
  <c r="D262" i="1" s="1"/>
  <c r="C263" i="1"/>
  <c r="D263" i="1" s="1"/>
  <c r="C264" i="1"/>
  <c r="D264" i="1" s="1"/>
  <c r="C265" i="1"/>
  <c r="D265" i="1" s="1"/>
  <c r="C266" i="1"/>
  <c r="D266" i="1" s="1"/>
  <c r="C267" i="1"/>
  <c r="D267" i="1" s="1"/>
  <c r="C268" i="1"/>
  <c r="D268" i="1" s="1"/>
  <c r="C269" i="1"/>
  <c r="D269" i="1" s="1"/>
  <c r="C270" i="1"/>
  <c r="D270" i="1" s="1"/>
  <c r="C271" i="1"/>
  <c r="D271" i="1" s="1"/>
  <c r="C272" i="1"/>
  <c r="D272" i="1" s="1"/>
  <c r="C273" i="1"/>
  <c r="D273" i="1" s="1"/>
  <c r="C274" i="1"/>
  <c r="D274" i="1" s="1"/>
  <c r="C275" i="1"/>
  <c r="D275" i="1" s="1"/>
  <c r="C276" i="1"/>
  <c r="D276" i="1" s="1"/>
  <c r="C277" i="1"/>
  <c r="D277" i="1" s="1"/>
  <c r="C278" i="1"/>
  <c r="D278" i="1" s="1"/>
  <c r="C279" i="1"/>
  <c r="D279" i="1" s="1"/>
  <c r="C280" i="1"/>
  <c r="D280" i="1" s="1"/>
  <c r="C281" i="1"/>
  <c r="D281" i="1" s="1"/>
  <c r="C282" i="1"/>
  <c r="D282" i="1" s="1"/>
  <c r="C283" i="1"/>
  <c r="D283" i="1" s="1"/>
  <c r="C284" i="1"/>
  <c r="D284" i="1" s="1"/>
  <c r="C285" i="1"/>
  <c r="D285" i="1" s="1"/>
  <c r="C286" i="1"/>
  <c r="D286" i="1" s="1"/>
  <c r="C287" i="1"/>
  <c r="D287" i="1" s="1"/>
  <c r="C288" i="1"/>
  <c r="D288" i="1" s="1"/>
  <c r="C289" i="1"/>
  <c r="D289" i="1" s="1"/>
  <c r="C290" i="1"/>
  <c r="D290" i="1" s="1"/>
  <c r="C291" i="1"/>
  <c r="D291" i="1" s="1"/>
  <c r="C292" i="1"/>
  <c r="D292" i="1" s="1"/>
  <c r="C293" i="1"/>
  <c r="D293" i="1" s="1"/>
  <c r="C294" i="1"/>
  <c r="D294" i="1" s="1"/>
  <c r="C295" i="1"/>
  <c r="D295" i="1" s="1"/>
  <c r="C296" i="1"/>
  <c r="D296" i="1" s="1"/>
  <c r="C297" i="1"/>
  <c r="D297" i="1" s="1"/>
  <c r="C298" i="1"/>
  <c r="D298" i="1" s="1"/>
  <c r="C299" i="1"/>
  <c r="D299" i="1" s="1"/>
  <c r="C300" i="1"/>
  <c r="D300" i="1" s="1"/>
  <c r="C301" i="1"/>
  <c r="D301" i="1" s="1"/>
  <c r="C2" i="1"/>
  <c r="D2" i="1" s="1"/>
  <c r="D4" i="7"/>
  <c r="D19" i="7"/>
  <c r="D55" i="7"/>
  <c r="D56" i="7"/>
  <c r="D71" i="7"/>
  <c r="D72" i="7"/>
  <c r="D87" i="7"/>
  <c r="D88" i="7"/>
  <c r="D103" i="7"/>
  <c r="D104" i="7"/>
  <c r="D119" i="7"/>
  <c r="D120" i="7"/>
  <c r="D135" i="7"/>
  <c r="D136" i="7"/>
  <c r="D151" i="7"/>
  <c r="D152" i="7"/>
  <c r="D167" i="7"/>
  <c r="D168" i="7"/>
  <c r="D183" i="7"/>
  <c r="D184" i="7"/>
  <c r="D199" i="7"/>
  <c r="D200" i="7"/>
  <c r="D215" i="7"/>
  <c r="D216" i="7"/>
  <c r="C230" i="7"/>
  <c r="D230" i="7" s="1"/>
  <c r="C229" i="7"/>
  <c r="D229" i="7" s="1"/>
  <c r="C228" i="7"/>
  <c r="D228" i="7" s="1"/>
  <c r="C227" i="7"/>
  <c r="D227" i="7" s="1"/>
  <c r="C226" i="7"/>
  <c r="D226" i="7" s="1"/>
  <c r="C225" i="7"/>
  <c r="D225" i="7" s="1"/>
  <c r="C224" i="7"/>
  <c r="D224" i="7" s="1"/>
  <c r="C223" i="7"/>
  <c r="D223" i="7" s="1"/>
  <c r="C222" i="7"/>
  <c r="D222" i="7" s="1"/>
  <c r="C221" i="7"/>
  <c r="D221" i="7" s="1"/>
  <c r="C220" i="7"/>
  <c r="D220" i="7" s="1"/>
  <c r="C219" i="7"/>
  <c r="D219" i="7" s="1"/>
  <c r="C218" i="7"/>
  <c r="D218" i="7" s="1"/>
  <c r="C217" i="7"/>
  <c r="D217" i="7" s="1"/>
  <c r="C216" i="7"/>
  <c r="C215" i="7"/>
  <c r="C214" i="7"/>
  <c r="D214" i="7" s="1"/>
  <c r="C213" i="7"/>
  <c r="D213" i="7" s="1"/>
  <c r="C212" i="7"/>
  <c r="D212" i="7" s="1"/>
  <c r="C211" i="7"/>
  <c r="D211" i="7" s="1"/>
  <c r="C210" i="7"/>
  <c r="D210" i="7" s="1"/>
  <c r="C209" i="7"/>
  <c r="D209" i="7" s="1"/>
  <c r="C208" i="7"/>
  <c r="D208" i="7" s="1"/>
  <c r="C207" i="7"/>
  <c r="D207" i="7" s="1"/>
  <c r="C206" i="7"/>
  <c r="D206" i="7" s="1"/>
  <c r="C205" i="7"/>
  <c r="D205" i="7" s="1"/>
  <c r="C204" i="7"/>
  <c r="D204" i="7" s="1"/>
  <c r="C203" i="7"/>
  <c r="D203" i="7" s="1"/>
  <c r="C202" i="7"/>
  <c r="D202" i="7" s="1"/>
  <c r="C201" i="7"/>
  <c r="D201" i="7" s="1"/>
  <c r="C200" i="7"/>
  <c r="C199" i="7"/>
  <c r="C198" i="7"/>
  <c r="D198" i="7" s="1"/>
  <c r="C197" i="7"/>
  <c r="D197" i="7" s="1"/>
  <c r="C196" i="7"/>
  <c r="D196" i="7" s="1"/>
  <c r="C195" i="7"/>
  <c r="D195" i="7" s="1"/>
  <c r="C194" i="7"/>
  <c r="D194" i="7" s="1"/>
  <c r="C193" i="7"/>
  <c r="D193" i="7" s="1"/>
  <c r="C192" i="7"/>
  <c r="D192" i="7" s="1"/>
  <c r="C191" i="7"/>
  <c r="D191" i="7" s="1"/>
  <c r="C190" i="7"/>
  <c r="D190" i="7" s="1"/>
  <c r="C189" i="7"/>
  <c r="D189" i="7" s="1"/>
  <c r="C188" i="7"/>
  <c r="D188" i="7" s="1"/>
  <c r="C187" i="7"/>
  <c r="D187" i="7" s="1"/>
  <c r="C186" i="7"/>
  <c r="D186" i="7" s="1"/>
  <c r="C185" i="7"/>
  <c r="D185" i="7" s="1"/>
  <c r="C184" i="7"/>
  <c r="C183" i="7"/>
  <c r="C182" i="7"/>
  <c r="D182" i="7" s="1"/>
  <c r="C181" i="7"/>
  <c r="D181" i="7" s="1"/>
  <c r="C180" i="7"/>
  <c r="D180" i="7" s="1"/>
  <c r="C179" i="7"/>
  <c r="D179" i="7" s="1"/>
  <c r="C178" i="7"/>
  <c r="D178" i="7" s="1"/>
  <c r="C177" i="7"/>
  <c r="D177" i="7" s="1"/>
  <c r="C176" i="7"/>
  <c r="D176" i="7" s="1"/>
  <c r="C175" i="7"/>
  <c r="D175" i="7" s="1"/>
  <c r="C174" i="7"/>
  <c r="D174" i="7" s="1"/>
  <c r="C173" i="7"/>
  <c r="D173" i="7" s="1"/>
  <c r="C172" i="7"/>
  <c r="D172" i="7" s="1"/>
  <c r="C171" i="7"/>
  <c r="D171" i="7" s="1"/>
  <c r="C170" i="7"/>
  <c r="D170" i="7" s="1"/>
  <c r="C169" i="7"/>
  <c r="D169" i="7" s="1"/>
  <c r="C168" i="7"/>
  <c r="C167" i="7"/>
  <c r="C166" i="7"/>
  <c r="D166" i="7" s="1"/>
  <c r="C165" i="7"/>
  <c r="D165" i="7" s="1"/>
  <c r="C164" i="7"/>
  <c r="D164" i="7" s="1"/>
  <c r="C163" i="7"/>
  <c r="D163" i="7" s="1"/>
  <c r="C162" i="7"/>
  <c r="D162" i="7" s="1"/>
  <c r="C161" i="7"/>
  <c r="D161" i="7" s="1"/>
  <c r="C160" i="7"/>
  <c r="D160" i="7" s="1"/>
  <c r="C159" i="7"/>
  <c r="D159" i="7" s="1"/>
  <c r="C158" i="7"/>
  <c r="D158" i="7" s="1"/>
  <c r="C157" i="7"/>
  <c r="D157" i="7" s="1"/>
  <c r="C156" i="7"/>
  <c r="D156" i="7" s="1"/>
  <c r="C155" i="7"/>
  <c r="D155" i="7" s="1"/>
  <c r="C154" i="7"/>
  <c r="D154" i="7" s="1"/>
  <c r="C153" i="7"/>
  <c r="D153" i="7" s="1"/>
  <c r="C152" i="7"/>
  <c r="C151" i="7"/>
  <c r="C150" i="7"/>
  <c r="D150" i="7" s="1"/>
  <c r="C149" i="7"/>
  <c r="D149" i="7" s="1"/>
  <c r="C148" i="7"/>
  <c r="D148" i="7" s="1"/>
  <c r="C147" i="7"/>
  <c r="D147" i="7" s="1"/>
  <c r="C146" i="7"/>
  <c r="D146" i="7" s="1"/>
  <c r="C145" i="7"/>
  <c r="D145" i="7" s="1"/>
  <c r="C144" i="7"/>
  <c r="D144" i="7" s="1"/>
  <c r="C143" i="7"/>
  <c r="D143" i="7" s="1"/>
  <c r="C142" i="7"/>
  <c r="D142" i="7" s="1"/>
  <c r="C141" i="7"/>
  <c r="D141" i="7" s="1"/>
  <c r="C140" i="7"/>
  <c r="D140" i="7" s="1"/>
  <c r="C139" i="7"/>
  <c r="D139" i="7" s="1"/>
  <c r="C138" i="7"/>
  <c r="D138" i="7" s="1"/>
  <c r="C137" i="7"/>
  <c r="D137" i="7" s="1"/>
  <c r="C136" i="7"/>
  <c r="C135" i="7"/>
  <c r="C134" i="7"/>
  <c r="D134" i="7" s="1"/>
  <c r="C133" i="7"/>
  <c r="D133" i="7" s="1"/>
  <c r="C132" i="7"/>
  <c r="D132" i="7" s="1"/>
  <c r="C131" i="7"/>
  <c r="D131" i="7" s="1"/>
  <c r="C130" i="7"/>
  <c r="D130" i="7" s="1"/>
  <c r="C129" i="7"/>
  <c r="D129" i="7" s="1"/>
  <c r="C128" i="7"/>
  <c r="D128" i="7" s="1"/>
  <c r="C127" i="7"/>
  <c r="D127" i="7" s="1"/>
  <c r="C126" i="7"/>
  <c r="D126" i="7" s="1"/>
  <c r="C125" i="7"/>
  <c r="D125" i="7" s="1"/>
  <c r="C124" i="7"/>
  <c r="D124" i="7" s="1"/>
  <c r="C123" i="7"/>
  <c r="D123" i="7" s="1"/>
  <c r="C122" i="7"/>
  <c r="D122" i="7" s="1"/>
  <c r="C121" i="7"/>
  <c r="D121" i="7" s="1"/>
  <c r="C120" i="7"/>
  <c r="C119" i="7"/>
  <c r="C118" i="7"/>
  <c r="D118" i="7" s="1"/>
  <c r="C117" i="7"/>
  <c r="D117" i="7" s="1"/>
  <c r="C116" i="7"/>
  <c r="D116" i="7" s="1"/>
  <c r="C115" i="7"/>
  <c r="D115" i="7" s="1"/>
  <c r="C114" i="7"/>
  <c r="D114" i="7" s="1"/>
  <c r="C113" i="7"/>
  <c r="D113" i="7" s="1"/>
  <c r="C112" i="7"/>
  <c r="D112" i="7" s="1"/>
  <c r="C111" i="7"/>
  <c r="D111" i="7" s="1"/>
  <c r="C110" i="7"/>
  <c r="D110" i="7" s="1"/>
  <c r="C109" i="7"/>
  <c r="D109" i="7" s="1"/>
  <c r="C108" i="7"/>
  <c r="D108" i="7" s="1"/>
  <c r="C107" i="7"/>
  <c r="D107" i="7" s="1"/>
  <c r="C106" i="7"/>
  <c r="D106" i="7" s="1"/>
  <c r="C105" i="7"/>
  <c r="D105" i="7" s="1"/>
  <c r="C104" i="7"/>
  <c r="C103" i="7"/>
  <c r="C102" i="7"/>
  <c r="D102" i="7" s="1"/>
  <c r="C101" i="7"/>
  <c r="D101" i="7" s="1"/>
  <c r="C100" i="7"/>
  <c r="D100" i="7" s="1"/>
  <c r="C99" i="7"/>
  <c r="D99" i="7" s="1"/>
  <c r="C98" i="7"/>
  <c r="D98" i="7" s="1"/>
  <c r="C97" i="7"/>
  <c r="D97" i="7" s="1"/>
  <c r="C96" i="7"/>
  <c r="D96" i="7" s="1"/>
  <c r="C95" i="7"/>
  <c r="D95" i="7" s="1"/>
  <c r="C94" i="7"/>
  <c r="D94" i="7" s="1"/>
  <c r="C93" i="7"/>
  <c r="D93" i="7" s="1"/>
  <c r="C92" i="7"/>
  <c r="D92" i="7" s="1"/>
  <c r="C91" i="7"/>
  <c r="D91" i="7" s="1"/>
  <c r="C90" i="7"/>
  <c r="D90" i="7" s="1"/>
  <c r="C89" i="7"/>
  <c r="D89" i="7" s="1"/>
  <c r="C88" i="7"/>
  <c r="C87" i="7"/>
  <c r="C86" i="7"/>
  <c r="D86" i="7" s="1"/>
  <c r="C85" i="7"/>
  <c r="D85" i="7" s="1"/>
  <c r="C84" i="7"/>
  <c r="D84" i="7" s="1"/>
  <c r="C83" i="7"/>
  <c r="D83" i="7" s="1"/>
  <c r="C82" i="7"/>
  <c r="D82" i="7" s="1"/>
  <c r="C81" i="7"/>
  <c r="D81" i="7" s="1"/>
  <c r="C80" i="7"/>
  <c r="D80" i="7" s="1"/>
  <c r="C79" i="7"/>
  <c r="D79" i="7" s="1"/>
  <c r="C78" i="7"/>
  <c r="D78" i="7" s="1"/>
  <c r="C77" i="7"/>
  <c r="D77" i="7" s="1"/>
  <c r="C76" i="7"/>
  <c r="D76" i="7" s="1"/>
  <c r="C75" i="7"/>
  <c r="D75" i="7" s="1"/>
  <c r="C74" i="7"/>
  <c r="D74" i="7" s="1"/>
  <c r="C73" i="7"/>
  <c r="D73" i="7" s="1"/>
  <c r="C72" i="7"/>
  <c r="C71" i="7"/>
  <c r="C70" i="7"/>
  <c r="D70" i="7" s="1"/>
  <c r="C69" i="7"/>
  <c r="D69" i="7" s="1"/>
  <c r="C68" i="7"/>
  <c r="D68" i="7" s="1"/>
  <c r="C67" i="7"/>
  <c r="D67" i="7" s="1"/>
  <c r="C66" i="7"/>
  <c r="D66" i="7" s="1"/>
  <c r="C65" i="7"/>
  <c r="D65" i="7" s="1"/>
  <c r="C64" i="7"/>
  <c r="D64" i="7" s="1"/>
  <c r="C63" i="7"/>
  <c r="D63" i="7" s="1"/>
  <c r="C62" i="7"/>
  <c r="D62" i="7" s="1"/>
  <c r="C61" i="7"/>
  <c r="D61" i="7" s="1"/>
  <c r="C60" i="7"/>
  <c r="D60" i="7" s="1"/>
  <c r="C59" i="7"/>
  <c r="D59" i="7" s="1"/>
  <c r="C58" i="7"/>
  <c r="D58" i="7" s="1"/>
  <c r="C57" i="7"/>
  <c r="D57" i="7" s="1"/>
  <c r="C56" i="7"/>
  <c r="C55" i="7"/>
  <c r="C54" i="7"/>
  <c r="D54" i="7" s="1"/>
  <c r="C53" i="7"/>
  <c r="D53" i="7" s="1"/>
  <c r="C52" i="7"/>
  <c r="D52" i="7" s="1"/>
  <c r="C51" i="7"/>
  <c r="D51" i="7" s="1"/>
  <c r="C50" i="7"/>
  <c r="D50" i="7" s="1"/>
  <c r="C49" i="7"/>
  <c r="D49" i="7" s="1"/>
  <c r="C48" i="7"/>
  <c r="D48" i="7" s="1"/>
  <c r="C47" i="7"/>
  <c r="D47" i="7" s="1"/>
  <c r="C46" i="7"/>
  <c r="D46" i="7" s="1"/>
  <c r="C45" i="7"/>
  <c r="D45" i="7" s="1"/>
  <c r="C44" i="7"/>
  <c r="D44" i="7" s="1"/>
  <c r="C43" i="7"/>
  <c r="D43" i="7" s="1"/>
  <c r="C42" i="7"/>
  <c r="D42" i="7" s="1"/>
  <c r="C41" i="7"/>
  <c r="D41" i="7" s="1"/>
  <c r="C40" i="7"/>
  <c r="D40" i="7" s="1"/>
  <c r="C39" i="7"/>
  <c r="D39" i="7" s="1"/>
  <c r="C38" i="7"/>
  <c r="D38" i="7" s="1"/>
  <c r="C37" i="7"/>
  <c r="D37" i="7" s="1"/>
  <c r="C36" i="7"/>
  <c r="D36" i="7" s="1"/>
  <c r="C35" i="7"/>
  <c r="D35" i="7" s="1"/>
  <c r="C34" i="7"/>
  <c r="D34" i="7" s="1"/>
  <c r="C33" i="7"/>
  <c r="D33" i="7" s="1"/>
  <c r="C32" i="7"/>
  <c r="D32" i="7" s="1"/>
  <c r="C31" i="7"/>
  <c r="D31" i="7" s="1"/>
  <c r="C30" i="7"/>
  <c r="D30" i="7" s="1"/>
  <c r="C29" i="7"/>
  <c r="D29" i="7" s="1"/>
  <c r="C28" i="7"/>
  <c r="D28" i="7" s="1"/>
  <c r="C27" i="7"/>
  <c r="D27" i="7" s="1"/>
  <c r="C26" i="7"/>
  <c r="D26" i="7" s="1"/>
  <c r="C25" i="7"/>
  <c r="D25" i="7" s="1"/>
  <c r="C24" i="7"/>
  <c r="D24" i="7" s="1"/>
  <c r="C23" i="7"/>
  <c r="D23" i="7" s="1"/>
  <c r="C22" i="7"/>
  <c r="D22" i="7" s="1"/>
  <c r="C21" i="7"/>
  <c r="D21" i="7" s="1"/>
  <c r="C20" i="7"/>
  <c r="D20" i="7" s="1"/>
  <c r="C19" i="7"/>
  <c r="C18" i="7"/>
  <c r="D18" i="7" s="1"/>
  <c r="C17" i="7"/>
  <c r="D17" i="7" s="1"/>
  <c r="C16" i="7"/>
  <c r="D16" i="7" s="1"/>
  <c r="C15" i="7"/>
  <c r="D15" i="7" s="1"/>
  <c r="C14" i="7"/>
  <c r="D14" i="7" s="1"/>
  <c r="C13" i="7"/>
  <c r="D13" i="7" s="1"/>
  <c r="C12" i="7"/>
  <c r="D12" i="7" s="1"/>
  <c r="C11" i="7"/>
  <c r="D11" i="7" s="1"/>
  <c r="C10" i="7"/>
  <c r="D10" i="7" s="1"/>
  <c r="C9" i="7"/>
  <c r="D9" i="7" s="1"/>
  <c r="C8" i="7"/>
  <c r="D8" i="7" s="1"/>
  <c r="C7" i="7"/>
  <c r="D7" i="7" s="1"/>
  <c r="C6" i="7"/>
  <c r="D6" i="7" s="1"/>
  <c r="C5" i="7"/>
  <c r="D5" i="7" s="1"/>
  <c r="C4" i="7"/>
  <c r="C3" i="7"/>
  <c r="D3" i="7" s="1"/>
  <c r="C2" i="7"/>
  <c r="D2" i="7" s="1"/>
  <c r="C75" i="3"/>
  <c r="D75" i="3" s="1"/>
  <c r="C3" i="3"/>
  <c r="D3" i="3" s="1"/>
  <c r="C4" i="3"/>
  <c r="D4" i="3" s="1"/>
  <c r="C5" i="3"/>
  <c r="D5" i="3" s="1"/>
  <c r="C6" i="3"/>
  <c r="D6" i="3" s="1"/>
  <c r="C7" i="3"/>
  <c r="D7" i="3" s="1"/>
  <c r="C8" i="3"/>
  <c r="D8" i="3" s="1"/>
  <c r="C9" i="3"/>
  <c r="D9" i="3" s="1"/>
  <c r="C10" i="3"/>
  <c r="D10" i="3" s="1"/>
  <c r="C11" i="3"/>
  <c r="D11" i="3" s="1"/>
  <c r="C12" i="3"/>
  <c r="D12" i="3" s="1"/>
  <c r="C13" i="3"/>
  <c r="D13" i="3" s="1"/>
  <c r="C14" i="3"/>
  <c r="D14" i="3" s="1"/>
  <c r="C15" i="3"/>
  <c r="D15" i="3" s="1"/>
  <c r="C16" i="3"/>
  <c r="D16" i="3" s="1"/>
  <c r="C17" i="3"/>
  <c r="D17" i="3" s="1"/>
  <c r="C18" i="3"/>
  <c r="D18" i="3" s="1"/>
  <c r="C19" i="3"/>
  <c r="D19" i="3" s="1"/>
  <c r="C20" i="3"/>
  <c r="D20" i="3" s="1"/>
  <c r="C21" i="3"/>
  <c r="D21" i="3" s="1"/>
  <c r="C22" i="3"/>
  <c r="D22" i="3" s="1"/>
  <c r="C23" i="3"/>
  <c r="D23" i="3" s="1"/>
  <c r="C24" i="3"/>
  <c r="D24" i="3" s="1"/>
  <c r="C25" i="3"/>
  <c r="D25" i="3" s="1"/>
  <c r="C26" i="3"/>
  <c r="D26" i="3" s="1"/>
  <c r="C27" i="3"/>
  <c r="D27" i="3" s="1"/>
  <c r="C28" i="3"/>
  <c r="D28" i="3" s="1"/>
  <c r="C29" i="3"/>
  <c r="D29" i="3" s="1"/>
  <c r="C30" i="3"/>
  <c r="D30" i="3" s="1"/>
  <c r="C31" i="3"/>
  <c r="D31" i="3" s="1"/>
  <c r="C32" i="3"/>
  <c r="D32" i="3" s="1"/>
  <c r="C33" i="3"/>
  <c r="D33" i="3" s="1"/>
  <c r="C34" i="3"/>
  <c r="D34" i="3" s="1"/>
  <c r="C35" i="3"/>
  <c r="D35" i="3" s="1"/>
  <c r="C36" i="3"/>
  <c r="D36" i="3" s="1"/>
  <c r="C37" i="3"/>
  <c r="D37" i="3" s="1"/>
  <c r="C38" i="3"/>
  <c r="D38" i="3" s="1"/>
  <c r="C39" i="3"/>
  <c r="D39" i="3" s="1"/>
  <c r="C40" i="3"/>
  <c r="D40" i="3" s="1"/>
  <c r="C41" i="3"/>
  <c r="D41" i="3" s="1"/>
  <c r="C42" i="3"/>
  <c r="D42" i="3" s="1"/>
  <c r="C43" i="3"/>
  <c r="D43" i="3" s="1"/>
  <c r="C44" i="3"/>
  <c r="D44" i="3" s="1"/>
  <c r="C45" i="3"/>
  <c r="D45" i="3" s="1"/>
  <c r="C46" i="3"/>
  <c r="D46" i="3" s="1"/>
  <c r="C47" i="3"/>
  <c r="D47" i="3" s="1"/>
  <c r="C48" i="3"/>
  <c r="D48" i="3" s="1"/>
  <c r="C49" i="3"/>
  <c r="D49" i="3" s="1"/>
  <c r="C50" i="3"/>
  <c r="D50" i="3" s="1"/>
  <c r="C51" i="3"/>
  <c r="D51" i="3" s="1"/>
  <c r="C52" i="3"/>
  <c r="D52" i="3" s="1"/>
  <c r="C53" i="3"/>
  <c r="D53" i="3" s="1"/>
  <c r="C54" i="3"/>
  <c r="D54" i="3" s="1"/>
  <c r="C55" i="3"/>
  <c r="D55" i="3" s="1"/>
  <c r="C56" i="3"/>
  <c r="D56" i="3" s="1"/>
  <c r="C57" i="3"/>
  <c r="D57" i="3" s="1"/>
  <c r="C58" i="3"/>
  <c r="D58" i="3" s="1"/>
  <c r="C59" i="3"/>
  <c r="D59" i="3" s="1"/>
  <c r="C60" i="3"/>
  <c r="D60" i="3" s="1"/>
  <c r="C61" i="3"/>
  <c r="D61" i="3" s="1"/>
  <c r="C62" i="3"/>
  <c r="D62" i="3" s="1"/>
  <c r="C63" i="3"/>
  <c r="D63" i="3" s="1"/>
  <c r="C64" i="3"/>
  <c r="D64" i="3" s="1"/>
  <c r="C65" i="3"/>
  <c r="D65" i="3" s="1"/>
  <c r="C66" i="3"/>
  <c r="D66" i="3" s="1"/>
  <c r="C67" i="3"/>
  <c r="D67" i="3" s="1"/>
  <c r="C68" i="3"/>
  <c r="D68" i="3" s="1"/>
  <c r="C69" i="3"/>
  <c r="D69" i="3" s="1"/>
  <c r="C70" i="3"/>
  <c r="D70" i="3" s="1"/>
  <c r="C71" i="3"/>
  <c r="D71" i="3" s="1"/>
  <c r="C72" i="3"/>
  <c r="D72" i="3" s="1"/>
  <c r="C73" i="3"/>
  <c r="D73" i="3" s="1"/>
  <c r="C74" i="3"/>
  <c r="D74" i="3" s="1"/>
  <c r="C76" i="3"/>
  <c r="D76" i="3" s="1"/>
  <c r="C77" i="3"/>
  <c r="D77" i="3" s="1"/>
  <c r="C78" i="3"/>
  <c r="D78" i="3" s="1"/>
  <c r="C79" i="3"/>
  <c r="D79" i="3" s="1"/>
  <c r="C80" i="3"/>
  <c r="D80" i="3" s="1"/>
  <c r="C81" i="3"/>
  <c r="D81" i="3" s="1"/>
  <c r="C82" i="3"/>
  <c r="D82" i="3" s="1"/>
  <c r="C83" i="3"/>
  <c r="D83" i="3" s="1"/>
  <c r="C84" i="3"/>
  <c r="D84" i="3" s="1"/>
  <c r="C85" i="3"/>
  <c r="D85" i="3" s="1"/>
  <c r="C86" i="3"/>
  <c r="D86" i="3" s="1"/>
  <c r="C87" i="3"/>
  <c r="D87" i="3" s="1"/>
  <c r="C88" i="3"/>
  <c r="D88" i="3" s="1"/>
  <c r="C89" i="3"/>
  <c r="D89" i="3" s="1"/>
  <c r="C90" i="3"/>
  <c r="D90" i="3" s="1"/>
  <c r="C91" i="3"/>
  <c r="D91" i="3" s="1"/>
  <c r="C92" i="3"/>
  <c r="D92" i="3" s="1"/>
  <c r="C93" i="3"/>
  <c r="D93" i="3" s="1"/>
  <c r="C94" i="3"/>
  <c r="D94" i="3" s="1"/>
  <c r="C95" i="3"/>
  <c r="D95" i="3" s="1"/>
  <c r="C96" i="3"/>
  <c r="D96" i="3" s="1"/>
  <c r="C97" i="3"/>
  <c r="D97" i="3" s="1"/>
  <c r="C98" i="3"/>
  <c r="D98" i="3" s="1"/>
  <c r="C99" i="3"/>
  <c r="D99" i="3" s="1"/>
  <c r="C100" i="3"/>
  <c r="D100" i="3" s="1"/>
  <c r="C101" i="3"/>
  <c r="D101" i="3" s="1"/>
  <c r="C102" i="3"/>
  <c r="D102" i="3" s="1"/>
  <c r="C103" i="3"/>
  <c r="D103" i="3" s="1"/>
  <c r="C104" i="3"/>
  <c r="D104" i="3" s="1"/>
  <c r="C105" i="3"/>
  <c r="D105" i="3" s="1"/>
  <c r="C106" i="3"/>
  <c r="D106" i="3" s="1"/>
  <c r="C107" i="3"/>
  <c r="D107" i="3" s="1"/>
  <c r="C108" i="3"/>
  <c r="D108" i="3" s="1"/>
  <c r="C109" i="3"/>
  <c r="D109" i="3" s="1"/>
  <c r="C110" i="3"/>
  <c r="D110" i="3" s="1"/>
  <c r="C111" i="3"/>
  <c r="D111" i="3" s="1"/>
  <c r="C112" i="3"/>
  <c r="D112" i="3" s="1"/>
  <c r="C113" i="3"/>
  <c r="D113" i="3" s="1"/>
  <c r="C114" i="3"/>
  <c r="D114" i="3" s="1"/>
  <c r="C115" i="3"/>
  <c r="D115" i="3" s="1"/>
  <c r="C116" i="3"/>
  <c r="D116" i="3" s="1"/>
  <c r="C117" i="3"/>
  <c r="D117" i="3" s="1"/>
  <c r="C118" i="3"/>
  <c r="D118" i="3" s="1"/>
  <c r="C119" i="3"/>
  <c r="D119" i="3" s="1"/>
  <c r="C120" i="3"/>
  <c r="D120" i="3" s="1"/>
  <c r="C121" i="3"/>
  <c r="D121" i="3" s="1"/>
  <c r="C122" i="3"/>
  <c r="D122" i="3" s="1"/>
  <c r="C123" i="3"/>
  <c r="D123" i="3" s="1"/>
  <c r="C124" i="3"/>
  <c r="D124" i="3" s="1"/>
  <c r="C125" i="3"/>
  <c r="D125" i="3" s="1"/>
  <c r="C126" i="3"/>
  <c r="D126" i="3" s="1"/>
  <c r="C127" i="3"/>
  <c r="D127" i="3" s="1"/>
  <c r="C128" i="3"/>
  <c r="D128" i="3" s="1"/>
  <c r="C129" i="3"/>
  <c r="D129" i="3" s="1"/>
  <c r="C130" i="3"/>
  <c r="D130" i="3" s="1"/>
  <c r="C131" i="3"/>
  <c r="D131" i="3" s="1"/>
  <c r="C132" i="3"/>
  <c r="D132" i="3" s="1"/>
  <c r="C133" i="3"/>
  <c r="D133" i="3" s="1"/>
  <c r="C134" i="3"/>
  <c r="D134" i="3" s="1"/>
  <c r="C135" i="3"/>
  <c r="D135" i="3" s="1"/>
  <c r="C136" i="3"/>
  <c r="D136" i="3" s="1"/>
  <c r="C137" i="3"/>
  <c r="D137" i="3" s="1"/>
  <c r="C138" i="3"/>
  <c r="D138" i="3" s="1"/>
  <c r="C139" i="3"/>
  <c r="D139" i="3" s="1"/>
  <c r="C140" i="3"/>
  <c r="D140" i="3" s="1"/>
  <c r="C141" i="3"/>
  <c r="D141" i="3" s="1"/>
  <c r="C142" i="3"/>
  <c r="D142" i="3" s="1"/>
  <c r="C143" i="3"/>
  <c r="D143" i="3" s="1"/>
  <c r="C144" i="3"/>
  <c r="D144" i="3" s="1"/>
  <c r="C145" i="3"/>
  <c r="D145" i="3" s="1"/>
  <c r="C146" i="3"/>
  <c r="D146" i="3" s="1"/>
  <c r="C147" i="3"/>
  <c r="D147" i="3" s="1"/>
  <c r="C148" i="3"/>
  <c r="D148" i="3" s="1"/>
  <c r="C149" i="3"/>
  <c r="D149" i="3" s="1"/>
  <c r="C150" i="3"/>
  <c r="D150" i="3" s="1"/>
  <c r="C151" i="3"/>
  <c r="D151" i="3" s="1"/>
  <c r="C152" i="3"/>
  <c r="D152" i="3" s="1"/>
  <c r="C153" i="3"/>
  <c r="D153" i="3" s="1"/>
  <c r="C154" i="3"/>
  <c r="D154" i="3" s="1"/>
  <c r="C155" i="3"/>
  <c r="D155" i="3" s="1"/>
  <c r="C156" i="3"/>
  <c r="D156" i="3" s="1"/>
  <c r="C157" i="3"/>
  <c r="D157" i="3" s="1"/>
  <c r="C158" i="3"/>
  <c r="D158" i="3" s="1"/>
  <c r="C159" i="3"/>
  <c r="D159" i="3" s="1"/>
  <c r="C160" i="3"/>
  <c r="D160" i="3" s="1"/>
  <c r="C161" i="3"/>
  <c r="D161" i="3" s="1"/>
  <c r="C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C175" i="3"/>
  <c r="D175" i="3" s="1"/>
  <c r="C176" i="3"/>
  <c r="D176" i="3" s="1"/>
  <c r="C177" i="3"/>
  <c r="D177" i="3" s="1"/>
  <c r="C178" i="3"/>
  <c r="D178" i="3" s="1"/>
  <c r="C179" i="3"/>
  <c r="D179" i="3" s="1"/>
  <c r="C180" i="3"/>
  <c r="D180" i="3" s="1"/>
  <c r="C181" i="3"/>
  <c r="D181" i="3" s="1"/>
  <c r="C182" i="3"/>
  <c r="D182" i="3" s="1"/>
  <c r="C183" i="3"/>
  <c r="D183" i="3" s="1"/>
  <c r="C184" i="3"/>
  <c r="D184" i="3" s="1"/>
  <c r="C185" i="3"/>
  <c r="D185" i="3" s="1"/>
  <c r="C186" i="3"/>
  <c r="D186" i="3" s="1"/>
  <c r="C187" i="3"/>
  <c r="D187" i="3" s="1"/>
  <c r="C188" i="3"/>
  <c r="D188" i="3" s="1"/>
  <c r="C189" i="3"/>
  <c r="D189" i="3" s="1"/>
  <c r="C190" i="3"/>
  <c r="D190" i="3" s="1"/>
  <c r="C191" i="3"/>
  <c r="D191" i="3" s="1"/>
  <c r="C192" i="3"/>
  <c r="D192" i="3" s="1"/>
  <c r="C193" i="3"/>
  <c r="D193" i="3" s="1"/>
  <c r="C194" i="3"/>
  <c r="D194" i="3" s="1"/>
  <c r="C195" i="3"/>
  <c r="D195" i="3" s="1"/>
  <c r="C196" i="3"/>
  <c r="D196" i="3" s="1"/>
  <c r="C197" i="3"/>
  <c r="D197" i="3" s="1"/>
  <c r="C198" i="3"/>
  <c r="D198" i="3" s="1"/>
  <c r="C199" i="3"/>
  <c r="D199" i="3" s="1"/>
  <c r="C200" i="3"/>
  <c r="D200" i="3" s="1"/>
  <c r="C201" i="3"/>
  <c r="D201" i="3" s="1"/>
  <c r="C202" i="3"/>
  <c r="D202" i="3" s="1"/>
  <c r="C203" i="3"/>
  <c r="D203" i="3" s="1"/>
  <c r="C204" i="3"/>
  <c r="D204" i="3" s="1"/>
  <c r="C205" i="3"/>
  <c r="D205" i="3" s="1"/>
  <c r="C206" i="3"/>
  <c r="D206" i="3" s="1"/>
  <c r="C207" i="3"/>
  <c r="D207" i="3" s="1"/>
  <c r="C208" i="3"/>
  <c r="D208" i="3" s="1"/>
  <c r="C209" i="3"/>
  <c r="D209" i="3" s="1"/>
  <c r="C210" i="3"/>
  <c r="D210" i="3" s="1"/>
  <c r="C211" i="3"/>
  <c r="D211" i="3" s="1"/>
  <c r="C212" i="3"/>
  <c r="D212" i="3" s="1"/>
  <c r="C213" i="3"/>
  <c r="D213" i="3" s="1"/>
  <c r="C214" i="3"/>
  <c r="D214" i="3" s="1"/>
  <c r="C215" i="3"/>
  <c r="D215" i="3" s="1"/>
  <c r="C216" i="3"/>
  <c r="D216" i="3" s="1"/>
  <c r="C217" i="3"/>
  <c r="D217" i="3" s="1"/>
  <c r="C218" i="3"/>
  <c r="D218" i="3" s="1"/>
  <c r="C219" i="3"/>
  <c r="D219" i="3" s="1"/>
  <c r="C220" i="3"/>
  <c r="D220" i="3" s="1"/>
  <c r="C221" i="3"/>
  <c r="D221" i="3" s="1"/>
  <c r="C222" i="3"/>
  <c r="D222" i="3" s="1"/>
  <c r="C223" i="3"/>
  <c r="D223" i="3" s="1"/>
  <c r="C224" i="3"/>
  <c r="D224" i="3" s="1"/>
  <c r="C2" i="3"/>
  <c r="D2" i="3" s="1"/>
  <c r="C2" i="5"/>
  <c r="D2" i="5" s="1"/>
</calcChain>
</file>

<file path=xl/sharedStrings.xml><?xml version="1.0" encoding="utf-8"?>
<sst xmlns="http://schemas.openxmlformats.org/spreadsheetml/2006/main" count="800" uniqueCount="784">
  <si>
    <t>via email</t>
  </si>
  <si>
    <t>by email</t>
  </si>
  <si>
    <t>email me</t>
  </si>
  <si>
    <t>email please</t>
  </si>
  <si>
    <t>you email</t>
  </si>
  <si>
    <t>please email</t>
  </si>
  <si>
    <t>over email</t>
  </si>
  <si>
    <t>just email</t>
  </si>
  <si>
    <t>prefer email</t>
  </si>
  <si>
    <t>email instead</t>
  </si>
  <si>
    <t>email only</t>
  </si>
  <si>
    <t>can i email</t>
  </si>
  <si>
    <t>through email</t>
  </si>
  <si>
    <t>so email</t>
  </si>
  <si>
    <t>email price</t>
  </si>
  <si>
    <t>only email</t>
  </si>
  <si>
    <t>email would</t>
  </si>
  <si>
    <t>an email</t>
  </si>
  <si>
    <t>email is</t>
  </si>
  <si>
    <t>use email</t>
  </si>
  <si>
    <t>on email</t>
  </si>
  <si>
    <t>could email</t>
  </si>
  <si>
    <t>email pls</t>
  </si>
  <si>
    <t>email plz</t>
  </si>
  <si>
    <t>email will</t>
  </si>
  <si>
    <t>rather email</t>
  </si>
  <si>
    <t>email best</t>
  </si>
  <si>
    <t>email better</t>
  </si>
  <si>
    <t>over the email</t>
  </si>
  <si>
    <t>price in email</t>
  </si>
  <si>
    <t>email it</t>
  </si>
  <si>
    <t>email the details</t>
  </si>
  <si>
    <t>do email</t>
  </si>
  <si>
    <t>can u email</t>
  </si>
  <si>
    <t>only have email</t>
  </si>
  <si>
    <t>email back</t>
  </si>
  <si>
    <t>contact by emai</t>
  </si>
  <si>
    <t>email for now</t>
  </si>
  <si>
    <t>kindly email</t>
  </si>
  <si>
    <t>email a quote</t>
  </si>
  <si>
    <t>rather have email</t>
  </si>
  <si>
    <t>could i have email</t>
  </si>
  <si>
    <t>email over</t>
  </si>
  <si>
    <t>email first</t>
  </si>
  <si>
    <t>email are perfect</t>
  </si>
  <si>
    <t>could u email</t>
  </si>
  <si>
    <t>email contact</t>
  </si>
  <si>
    <t>email or live chat</t>
  </si>
  <si>
    <t>email response</t>
  </si>
  <si>
    <t>email be better</t>
  </si>
  <si>
    <t>text or email</t>
  </si>
  <si>
    <t>email or text</t>
  </si>
  <si>
    <t>reply to the email</t>
  </si>
  <si>
    <t>text messages or email</t>
  </si>
  <si>
    <t>be email</t>
  </si>
  <si>
    <t>email info</t>
  </si>
  <si>
    <t>quote thru email</t>
  </si>
  <si>
    <t>quote through email</t>
  </si>
  <si>
    <t>can we email</t>
  </si>
  <si>
    <t>could you email</t>
  </si>
  <si>
    <t>reply to this email</t>
  </si>
  <si>
    <t>email as</t>
  </si>
  <si>
    <t>ok to email</t>
  </si>
  <si>
    <t>rather receive email</t>
  </si>
  <si>
    <t>looking for a quote</t>
  </si>
  <si>
    <t>put it on a email</t>
  </si>
  <si>
    <t>easier email</t>
  </si>
  <si>
    <t>is the email</t>
  </si>
  <si>
    <t>talk in email</t>
  </si>
  <si>
    <t>pls email</t>
  </si>
  <si>
    <t>email and not call</t>
  </si>
  <si>
    <t>respond in email</t>
  </si>
  <si>
    <t>quote email to me</t>
  </si>
  <si>
    <t>communicate through email</t>
  </si>
  <si>
    <t>email communication</t>
  </si>
  <si>
    <t>best contact is email</t>
  </si>
  <si>
    <t>deaf</t>
  </si>
  <si>
    <t>only mail</t>
  </si>
  <si>
    <t>not able to call</t>
  </si>
  <si>
    <t>cannot take a call</t>
  </si>
  <si>
    <t>able to quote</t>
  </si>
  <si>
    <t>with a quote</t>
  </si>
  <si>
    <t>like a quote</t>
  </si>
  <si>
    <t>unable to use the phone</t>
  </si>
  <si>
    <t>interested</t>
  </si>
  <si>
    <t>still looking</t>
  </si>
  <si>
    <t>text</t>
  </si>
  <si>
    <t>not call</t>
  </si>
  <si>
    <t>dont call</t>
  </si>
  <si>
    <t>no need to call</t>
  </si>
  <si>
    <t>not convenient by phone</t>
  </si>
  <si>
    <t>to speak by phone</t>
  </si>
  <si>
    <t>unavailable by phone</t>
  </si>
  <si>
    <t>problem with my phone</t>
  </si>
  <si>
    <t>problem with my mobile</t>
  </si>
  <si>
    <t>not want a phone</t>
  </si>
  <si>
    <t>not available via phone</t>
  </si>
  <si>
    <t>rather than a phone</t>
  </si>
  <si>
    <t>stop calling</t>
  </si>
  <si>
    <t>email good</t>
  </si>
  <si>
    <t>did not want a call</t>
  </si>
  <si>
    <t>do not ring</t>
  </si>
  <si>
    <t>no phone call</t>
  </si>
  <si>
    <t>phone faulty</t>
  </si>
  <si>
    <t>please txt</t>
  </si>
  <si>
    <t>please text</t>
  </si>
  <si>
    <t>cant speak</t>
  </si>
  <si>
    <t>Keywords</t>
  </si>
  <si>
    <t>cant talk</t>
  </si>
  <si>
    <t>dont phone</t>
  </si>
  <si>
    <t>cant discuss by phone</t>
  </si>
  <si>
    <t>couldnt answer my phone</t>
  </si>
  <si>
    <t>didnt want a phone</t>
  </si>
  <si>
    <t>dont require a phone</t>
  </si>
  <si>
    <t>dont need a phone</t>
  </si>
  <si>
    <t>number</t>
  </si>
  <si>
    <t>call me</t>
  </si>
  <si>
    <t>please call</t>
  </si>
  <si>
    <t>call tomorrow</t>
  </si>
  <si>
    <t>will call</t>
  </si>
  <si>
    <t>can you call</t>
  </si>
  <si>
    <t>call you tomorrow</t>
  </si>
  <si>
    <t>can call</t>
  </si>
  <si>
    <t>can i call</t>
  </si>
  <si>
    <t>call you later</t>
  </si>
  <si>
    <t>my number is</t>
  </si>
  <si>
    <t>could i ring</t>
  </si>
  <si>
    <t>could you ring</t>
  </si>
  <si>
    <t>did you ring</t>
  </si>
  <si>
    <t xml:space="preserve">pm </t>
  </si>
  <si>
    <t>tomorrow</t>
  </si>
  <si>
    <t>evening</t>
  </si>
  <si>
    <t>morning</t>
  </si>
  <si>
    <t>afternoon</t>
  </si>
  <si>
    <t>call now</t>
  </si>
  <si>
    <t>can you ring</t>
  </si>
  <si>
    <t>free now</t>
  </si>
  <si>
    <t>waiting for your call</t>
  </si>
  <si>
    <t>ring you</t>
  </si>
  <si>
    <t>on my mobile</t>
  </si>
  <si>
    <t>give you a call</t>
  </si>
  <si>
    <t>ring me back</t>
  </si>
  <si>
    <t>tired to call back</t>
  </si>
  <si>
    <t>sorry was on silent</t>
  </si>
  <si>
    <t>give me a call back</t>
  </si>
  <si>
    <t>ring you later</t>
  </si>
  <si>
    <t>call any time</t>
  </si>
  <si>
    <t>try again</t>
  </si>
  <si>
    <t>call back</t>
  </si>
  <si>
    <t>call on</t>
  </si>
  <si>
    <t>give me a call</t>
  </si>
  <si>
    <t>my phone number is</t>
  </si>
  <si>
    <t>my mobile number is</t>
  </si>
  <si>
    <t>the best number</t>
  </si>
  <si>
    <t>my telephone number is</t>
  </si>
  <si>
    <t>now is fine</t>
  </si>
  <si>
    <t>available now</t>
  </si>
  <si>
    <t>please phone back</t>
  </si>
  <si>
    <t>call next week</t>
  </si>
  <si>
    <t>ring me now</t>
  </si>
  <si>
    <t>can talk now</t>
  </si>
  <si>
    <t>free to chat now</t>
  </si>
  <si>
    <t>get back to me</t>
  </si>
  <si>
    <t>ring back now</t>
  </si>
  <si>
    <t>im free</t>
  </si>
  <si>
    <t>ill call you</t>
  </si>
  <si>
    <t>stop sending me email</t>
  </si>
  <si>
    <t>opt me out of email</t>
  </si>
  <si>
    <t>stop sending me these email</t>
  </si>
  <si>
    <t>wanted an online price</t>
  </si>
  <si>
    <t>close my file</t>
  </si>
  <si>
    <t>fuck</t>
  </si>
  <si>
    <t>piss off</t>
  </si>
  <si>
    <t>please close</t>
  </si>
  <si>
    <t>leave me alone</t>
  </si>
  <si>
    <t>unsubscribe</t>
  </si>
  <si>
    <t>no longer</t>
  </si>
  <si>
    <t>not intrested</t>
  </si>
  <si>
    <t>have changed</t>
  </si>
  <si>
    <t xml:space="preserve">contact you </t>
  </si>
  <si>
    <t xml:space="preserve">please cancel </t>
  </si>
  <si>
    <t>sorted now</t>
  </si>
  <si>
    <t>already booked</t>
  </si>
  <si>
    <t>we booked with</t>
  </si>
  <si>
    <t>sorry booked</t>
  </si>
  <si>
    <t>have booked</t>
  </si>
  <si>
    <t>booked elsewhere</t>
  </si>
  <si>
    <t>booked with</t>
  </si>
  <si>
    <t>now booked</t>
  </si>
  <si>
    <t>made a booking</t>
  </si>
  <si>
    <t>sorted a booking</t>
  </si>
  <si>
    <t>booked a holiday</t>
  </si>
  <si>
    <t>i booked one</t>
  </si>
  <si>
    <t>cancel</t>
  </si>
  <si>
    <t>sorted thanks</t>
  </si>
  <si>
    <t>already sorted</t>
  </si>
  <si>
    <t>have sorted</t>
  </si>
  <si>
    <t>sorted thank</t>
  </si>
  <si>
    <t>will contact soon</t>
  </si>
  <si>
    <t>unable to take a call</t>
  </si>
  <si>
    <t>at work</t>
  </si>
  <si>
    <t>able to take a call</t>
  </si>
  <si>
    <t>do not wish to continue</t>
  </si>
  <si>
    <t>work night</t>
  </si>
  <si>
    <t>do not try me again</t>
  </si>
  <si>
    <t>ring me when</t>
  </si>
  <si>
    <t>tried calling back</t>
  </si>
  <si>
    <t>ring now</t>
  </si>
  <si>
    <t>look forward to your call</t>
  </si>
  <si>
    <t>tried to call</t>
  </si>
  <si>
    <t>stop sending me junk mail</t>
  </si>
  <si>
    <t>in work</t>
  </si>
  <si>
    <t>dont need a call</t>
  </si>
  <si>
    <t>Ill be free</t>
  </si>
  <si>
    <t>dont need it</t>
  </si>
  <si>
    <t>better from</t>
  </si>
  <si>
    <t>canringme</t>
  </si>
  <si>
    <t>triedcallingyou</t>
  </si>
  <si>
    <t>just enquir</t>
  </si>
  <si>
    <t>booked now</t>
  </si>
  <si>
    <t>isnt convenient to call</t>
  </si>
  <si>
    <t>call later</t>
  </si>
  <si>
    <t>disregard enquiry</t>
  </si>
  <si>
    <t>ok to talk now</t>
  </si>
  <si>
    <t>take me off your list</t>
  </si>
  <si>
    <t>booked thank</t>
  </si>
  <si>
    <t>free in</t>
  </si>
  <si>
    <t>not required anymore</t>
  </si>
  <si>
    <t>ring when I can</t>
  </si>
  <si>
    <t>dont want phone</t>
  </si>
  <si>
    <t>free to call</t>
  </si>
  <si>
    <t>sorry work</t>
  </si>
  <si>
    <t>cant call</t>
  </si>
  <si>
    <t>free from</t>
  </si>
  <si>
    <t>call when</t>
  </si>
  <si>
    <t>unable to call</t>
  </si>
  <si>
    <t>put holiday off</t>
  </si>
  <si>
    <t>put the holiday off</t>
  </si>
  <si>
    <t>in touch at a later date</t>
  </si>
  <si>
    <t>going to leave it</t>
  </si>
  <si>
    <t>close the</t>
  </si>
  <si>
    <t>off your mail</t>
  </si>
  <si>
    <t>put off the holiday</t>
  </si>
  <si>
    <t>put it off for now</t>
  </si>
  <si>
    <t>put the holiday on hold</t>
  </si>
  <si>
    <t>not ready to book</t>
  </si>
  <si>
    <t>dont email or msg me again</t>
  </si>
  <si>
    <t>dont email or message me again</t>
  </si>
  <si>
    <t>dont want to book</t>
  </si>
  <si>
    <t>wont be booking</t>
  </si>
  <si>
    <t>dont contact</t>
  </si>
  <si>
    <t>ive booked</t>
  </si>
  <si>
    <t>no need to contact</t>
  </si>
  <si>
    <t>do not contact</t>
  </si>
  <si>
    <t>do not wish to be contact</t>
  </si>
  <si>
    <t>stop contact</t>
  </si>
  <si>
    <t>holiday on hold</t>
  </si>
  <si>
    <t>put off our holiday</t>
  </si>
  <si>
    <t>dont want any phone</t>
  </si>
  <si>
    <t>cannot discuss via phone</t>
  </si>
  <si>
    <t>not convenient via phone</t>
  </si>
  <si>
    <t>not really able to talk</t>
  </si>
  <si>
    <t>different shift</t>
  </si>
  <si>
    <t>working</t>
  </si>
  <si>
    <t>wish to call</t>
  </si>
  <si>
    <t>awaiting your call</t>
  </si>
  <si>
    <t>will try to phone</t>
  </si>
  <si>
    <t>phone was answered</t>
  </si>
  <si>
    <t>emails with details</t>
  </si>
  <si>
    <t>not received a call</t>
  </si>
  <si>
    <t>not received anything from a call</t>
  </si>
  <si>
    <t>phone or email</t>
  </si>
  <si>
    <t>did try to call</t>
  </si>
  <si>
    <t>never heard back from you</t>
  </si>
  <si>
    <t>difficult to get me</t>
  </si>
  <si>
    <t>able to phone back</t>
  </si>
  <si>
    <t>love to have a call</t>
  </si>
  <si>
    <t>surprise</t>
  </si>
  <si>
    <t>wont be able to call</t>
  </si>
  <si>
    <t>rather than on the phone</t>
  </si>
  <si>
    <t>rather than phone</t>
  </si>
  <si>
    <t>will phone you</t>
  </si>
  <si>
    <t>off the mailing</t>
  </si>
  <si>
    <t>struggle to hear</t>
  </si>
  <si>
    <t>hearing problem</t>
  </si>
  <si>
    <t>to email</t>
  </si>
  <si>
    <t>delaying my holiday plan</t>
  </si>
  <si>
    <t>is email</t>
  </si>
  <si>
    <t>prefer to not have phone contact</t>
  </si>
  <si>
    <t>do not want to be contact by phone</t>
  </si>
  <si>
    <t>rough idea of the cost</t>
  </si>
  <si>
    <t>information do you require</t>
  </si>
  <si>
    <t>not very good on the phone</t>
  </si>
  <si>
    <t>cant hear</t>
  </si>
  <si>
    <t>keeps cutting out</t>
  </si>
  <si>
    <t>easier with email</t>
  </si>
  <si>
    <t>information you need</t>
  </si>
  <si>
    <t>will not require the service</t>
  </si>
  <si>
    <t>issue with my phone</t>
  </si>
  <si>
    <t>unable to receive call</t>
  </si>
  <si>
    <t>cant get to the phone</t>
  </si>
  <si>
    <t>booked the holiday</t>
  </si>
  <si>
    <t>work</t>
  </si>
  <si>
    <t>phone didnt ring</t>
  </si>
  <si>
    <t>suitable time</t>
  </si>
  <si>
    <t>before I speak</t>
  </si>
  <si>
    <t>unable to use my phone</t>
  </si>
  <si>
    <t>will contact the number provided</t>
  </si>
  <si>
    <t>postpone the holiday</t>
  </si>
  <si>
    <t>waiting for a call</t>
  </si>
  <si>
    <t>waiting for the call</t>
  </si>
  <si>
    <t>details would you like to know</t>
  </si>
  <si>
    <t>send me more info</t>
  </si>
  <si>
    <t>not very good with the phone</t>
  </si>
  <si>
    <t>rather than having to make phone</t>
  </si>
  <si>
    <t>left it for now</t>
  </si>
  <si>
    <t>much time for phone call</t>
  </si>
  <si>
    <t>arrange a suitable time</t>
  </si>
  <si>
    <t>returning your call</t>
  </si>
  <si>
    <t>unable to get though</t>
  </si>
  <si>
    <t>phone communication is not possible</t>
  </si>
  <si>
    <t>email that would be great</t>
  </si>
  <si>
    <t>on holiday</t>
  </si>
  <si>
    <t>bothered with phone calls</t>
  </si>
  <si>
    <t>on business</t>
  </si>
  <si>
    <t>put on hold</t>
  </si>
  <si>
    <t>not wanting to go</t>
  </si>
  <si>
    <t>not a big fan of talking on the phone</t>
  </si>
  <si>
    <t>details do you need</t>
  </si>
  <si>
    <t>difficult to get in touch</t>
  </si>
  <si>
    <t>can you phone me</t>
  </si>
  <si>
    <t>phone was on silent</t>
  </si>
  <si>
    <t>hear you</t>
  </si>
  <si>
    <t>do not require a call</t>
  </si>
  <si>
    <t>phone broke</t>
  </si>
  <si>
    <t>tried to phone</t>
  </si>
  <si>
    <t>answered the phone</t>
  </si>
  <si>
    <t>phone you when Im ready</t>
  </si>
  <si>
    <t>phone in repair</t>
  </si>
  <si>
    <t>bad signal</t>
  </si>
  <si>
    <t>phone at</t>
  </si>
  <si>
    <t>could you phone</t>
  </si>
  <si>
    <t>ring again</t>
  </si>
  <si>
    <t>phone me</t>
  </si>
  <si>
    <t>phone tonight</t>
  </si>
  <si>
    <t>after</t>
  </si>
  <si>
    <t>phone after</t>
  </si>
  <si>
    <t>call after</t>
  </si>
  <si>
    <t>phone till after</t>
  </si>
  <si>
    <t>call till after</t>
  </si>
  <si>
    <t>call asap</t>
  </si>
  <si>
    <t>got sorted</t>
  </si>
  <si>
    <t>could we email</t>
  </si>
  <si>
    <t>plans have changed</t>
  </si>
  <si>
    <t>wont be requiring any assistance</t>
  </si>
  <si>
    <t>just wanted info</t>
  </si>
  <si>
    <t>close our file</t>
  </si>
  <si>
    <t>position to take your call</t>
  </si>
  <si>
    <t>sorted elsewhere</t>
  </si>
  <si>
    <t>alternatives</t>
  </si>
  <si>
    <t>not convenient for me to speak</t>
  </si>
  <si>
    <t>unable to speak</t>
  </si>
  <si>
    <t>possibly email</t>
  </si>
  <si>
    <t>no signal</t>
  </si>
  <si>
    <t>plans have now changed</t>
  </si>
  <si>
    <t>wont be going</t>
  </si>
  <si>
    <t>will be in contact</t>
  </si>
  <si>
    <t>vacation on hold</t>
  </si>
  <si>
    <t>get back in touch</t>
  </si>
  <si>
    <t>talk later</t>
  </si>
  <si>
    <t>dont ring</t>
  </si>
  <si>
    <t>delete</t>
  </si>
  <si>
    <t>mins</t>
  </si>
  <si>
    <t>minutes</t>
  </si>
  <si>
    <t>get me now</t>
  </si>
  <si>
    <t>nobody has called me</t>
  </si>
  <si>
    <t>info u need</t>
  </si>
  <si>
    <t>not got the email</t>
  </si>
  <si>
    <t>do not have the email</t>
  </si>
  <si>
    <t>we are sorted</t>
  </si>
  <si>
    <t>do you need</t>
  </si>
  <si>
    <t>not receive email</t>
  </si>
  <si>
    <t>not received the email</t>
  </si>
  <si>
    <t>havent got the email</t>
  </si>
  <si>
    <t>dont bother</t>
  </si>
  <si>
    <t>not had any calls</t>
  </si>
  <si>
    <t>any time after</t>
  </si>
  <si>
    <t>all sorted</t>
  </si>
  <si>
    <t>no thank</t>
  </si>
  <si>
    <t>not received anything</t>
  </si>
  <si>
    <t>needed a call</t>
  </si>
  <si>
    <t>called me already</t>
  </si>
  <si>
    <t>over message</t>
  </si>
  <si>
    <t>no one phoned</t>
  </si>
  <si>
    <t>plans changed</t>
  </si>
  <si>
    <t>busy</t>
  </si>
  <si>
    <t>put off holiday</t>
  </si>
  <si>
    <t>tried calling</t>
  </si>
  <si>
    <t>haventbeencontacted</t>
  </si>
  <si>
    <t>wouldnt like a phone</t>
  </si>
  <si>
    <t>moredoyouneed</t>
  </si>
  <si>
    <t>any of your email</t>
  </si>
  <si>
    <t>close this</t>
  </si>
  <si>
    <t>info do you need</t>
  </si>
  <si>
    <t>havent had a follow up call</t>
  </si>
  <si>
    <t>information do you need</t>
  </si>
  <si>
    <t>putting it off</t>
  </si>
  <si>
    <t>ringback</t>
  </si>
  <si>
    <t>got one sorted</t>
  </si>
  <si>
    <t>details are needed</t>
  </si>
  <si>
    <t>more info please</t>
  </si>
  <si>
    <t>nobody at all has contacted me</t>
  </si>
  <si>
    <t>available today</t>
  </si>
  <si>
    <t>never had a call</t>
  </si>
  <si>
    <t>details do you require</t>
  </si>
  <si>
    <t>got holiday now</t>
  </si>
  <si>
    <t>try now</t>
  </si>
  <si>
    <t>details do you want</t>
  </si>
  <si>
    <t>didnt have a missed call</t>
  </si>
  <si>
    <t>nobody rang my phone</t>
  </si>
  <si>
    <t>call at</t>
  </si>
  <si>
    <t>happytotalk</t>
  </si>
  <si>
    <t>dont require a call</t>
  </si>
  <si>
    <t>call not required</t>
  </si>
  <si>
    <t>cant take any call</t>
  </si>
  <si>
    <t>putting holiday off</t>
  </si>
  <si>
    <t>disregard holiday</t>
  </si>
  <si>
    <t>leaving it for now</t>
  </si>
  <si>
    <t>take my number off</t>
  </si>
  <si>
    <t>found a holiday</t>
  </si>
  <si>
    <t>dont want an enquiry</t>
  </si>
  <si>
    <t>answered but</t>
  </si>
  <si>
    <t>havent received any info</t>
  </si>
  <si>
    <t>email prefer</t>
  </si>
  <si>
    <t>email some info</t>
  </si>
  <si>
    <t>email the info</t>
  </si>
  <si>
    <t>information on pricing</t>
  </si>
  <si>
    <t>idea of cost</t>
  </si>
  <si>
    <t>prefer not to give my number</t>
  </si>
  <si>
    <t>postponed</t>
  </si>
  <si>
    <t>anything else you require</t>
  </si>
  <si>
    <t>txt or email</t>
  </si>
  <si>
    <t>just booked</t>
  </si>
  <si>
    <t>not received your email</t>
  </si>
  <si>
    <t>wont be able to go now</t>
  </si>
  <si>
    <t>can pick up email</t>
  </si>
  <si>
    <t xml:space="preserve">will reply to your email </t>
  </si>
  <si>
    <t>dont like phone</t>
  </si>
  <si>
    <t>have not received any other email</t>
  </si>
  <si>
    <t>put our holiday off</t>
  </si>
  <si>
    <t>stick with email</t>
  </si>
  <si>
    <t>not find any email</t>
  </si>
  <si>
    <t>have not received your email</t>
  </si>
  <si>
    <t>email i can contact</t>
  </si>
  <si>
    <t>cannot see any email</t>
  </si>
  <si>
    <t>msgs or email</t>
  </si>
  <si>
    <t>could i email</t>
  </si>
  <si>
    <t>only received this one emai</t>
  </si>
  <si>
    <t>put it in a email</t>
  </si>
  <si>
    <t>not taking it further</t>
  </si>
  <si>
    <t>email correspondence</t>
  </si>
  <si>
    <t>dont want to talk</t>
  </si>
  <si>
    <t>dont want you to call</t>
  </si>
  <si>
    <t>dont want to discuss over phone</t>
  </si>
  <si>
    <t>dont want to get into a telephone conversation</t>
  </si>
  <si>
    <t>just spoke to</t>
  </si>
  <si>
    <t>sorted</t>
  </si>
  <si>
    <t>decided</t>
  </si>
  <si>
    <t>booked our</t>
  </si>
  <si>
    <t>email if</t>
  </si>
  <si>
    <t>email quot</t>
  </si>
  <si>
    <t>email repl</t>
  </si>
  <si>
    <t>cant answer</t>
  </si>
  <si>
    <t>cannot speak</t>
  </si>
  <si>
    <t>cannot accept call</t>
  </si>
  <si>
    <t>continue email</t>
  </si>
  <si>
    <t>using email</t>
  </si>
  <si>
    <t>with email</t>
  </si>
  <si>
    <t>do not want to be call</t>
  </si>
  <si>
    <t>email all detail</t>
  </si>
  <si>
    <t>email are easie</t>
  </si>
  <si>
    <t>email about it</t>
  </si>
  <si>
    <t>cannot talk</t>
  </si>
  <si>
    <t>difficult to answer</t>
  </si>
  <si>
    <t>difficult to take phone</t>
  </si>
  <si>
    <t>do not call</t>
  </si>
  <si>
    <t>do not need a phone</t>
  </si>
  <si>
    <t>do not want anymore call</t>
  </si>
  <si>
    <t>do not want phone call</t>
  </si>
  <si>
    <t>dont have the best connection</t>
  </si>
  <si>
    <t>dont like speaking</t>
  </si>
  <si>
    <t>dont like talking</t>
  </si>
  <si>
    <t>dont want a phone</t>
  </si>
  <si>
    <t>dont want you to ring</t>
  </si>
  <si>
    <t>email detail</t>
  </si>
  <si>
    <t>email may</t>
  </si>
  <si>
    <t>email might</t>
  </si>
  <si>
    <t>email much</t>
  </si>
  <si>
    <t>email question</t>
  </si>
  <si>
    <t>email thank</t>
  </si>
  <si>
    <t>email with</t>
  </si>
  <si>
    <t>email works</t>
  </si>
  <si>
    <t>email you</t>
  </si>
  <si>
    <t>mind email</t>
  </si>
  <si>
    <t>emails are</t>
  </si>
  <si>
    <t>in email</t>
  </si>
  <si>
    <t>receive email</t>
  </si>
  <si>
    <t>info email</t>
  </si>
  <si>
    <t>have time to answer</t>
  </si>
  <si>
    <t>dont do phone calls</t>
  </si>
  <si>
    <t>perfer email</t>
  </si>
  <si>
    <t>will email you</t>
  </si>
  <si>
    <t>isnt convenient to talk</t>
  </si>
  <si>
    <t>just send</t>
  </si>
  <si>
    <t>no call</t>
  </si>
  <si>
    <t>no more call</t>
  </si>
  <si>
    <t>not able to talk</t>
  </si>
  <si>
    <t>not convenient to discuss</t>
  </si>
  <si>
    <t>not convenient to talk</t>
  </si>
  <si>
    <t>not discuss over</t>
  </si>
  <si>
    <t>not keep on talking</t>
  </si>
  <si>
    <t>not phone call</t>
  </si>
  <si>
    <t>not phone</t>
  </si>
  <si>
    <t>not possible to talk</t>
  </si>
  <si>
    <t>not ready to talk</t>
  </si>
  <si>
    <t>not really up to phone</t>
  </si>
  <si>
    <t>not available</t>
  </si>
  <si>
    <t>only enquir</t>
  </si>
  <si>
    <t>call isnt possible</t>
  </si>
  <si>
    <t>calls would not be convenient</t>
  </si>
  <si>
    <t>dont allow your call</t>
  </si>
  <si>
    <t>phone due to</t>
  </si>
  <si>
    <t>send email</t>
  </si>
  <si>
    <t>prefer not to have any call</t>
  </si>
  <si>
    <t>to my email</t>
  </si>
  <si>
    <t>some cost</t>
  </si>
  <si>
    <t>some deal</t>
  </si>
  <si>
    <t>me a email</t>
  </si>
  <si>
    <t>me email</t>
  </si>
  <si>
    <t>email with details</t>
  </si>
  <si>
    <t>phone isnt</t>
  </si>
  <si>
    <t>unable to answer</t>
  </si>
  <si>
    <t>unable to discuss</t>
  </si>
  <si>
    <t>unable to take call</t>
  </si>
  <si>
    <t>unable to talk</t>
  </si>
  <si>
    <t>unavailable to speak</t>
  </si>
  <si>
    <t>receive the email</t>
  </si>
  <si>
    <t>email be okay</t>
  </si>
  <si>
    <t>like email</t>
  </si>
  <si>
    <t>wouldnt like to have a phone</t>
  </si>
  <si>
    <t>cant take call</t>
  </si>
  <si>
    <t>stop email</t>
  </si>
  <si>
    <t>take me off your email list</t>
  </si>
  <si>
    <t>all booked</t>
  </si>
  <si>
    <t>already called</t>
  </si>
  <si>
    <t>already contracted</t>
  </si>
  <si>
    <t>booked some</t>
  </si>
  <si>
    <t>booked it</t>
  </si>
  <si>
    <t>change in</t>
  </si>
  <si>
    <t>change my</t>
  </si>
  <si>
    <t>change of</t>
  </si>
  <si>
    <t>changed our</t>
  </si>
  <si>
    <t>changed his</t>
  </si>
  <si>
    <t>changed my</t>
  </si>
  <si>
    <t>dont need anything further</t>
  </si>
  <si>
    <t>no need now</t>
  </si>
  <si>
    <t>off your email</t>
  </si>
  <si>
    <t>on hold</t>
  </si>
  <si>
    <t>remove</t>
  </si>
  <si>
    <t>off the email list</t>
  </si>
  <si>
    <t>unfortunately our plan</t>
  </si>
  <si>
    <t>rough price</t>
  </si>
  <si>
    <t>do it over email</t>
  </si>
  <si>
    <t>quot</t>
  </si>
  <si>
    <t>rough cost</t>
  </si>
  <si>
    <t>gmailcom</t>
  </si>
  <si>
    <t>hotmailco</t>
  </si>
  <si>
    <t>btinternetco</t>
  </si>
  <si>
    <t>go with email</t>
  </si>
  <si>
    <t>me an email</t>
  </si>
  <si>
    <t>email fine</t>
  </si>
  <si>
    <t>not possible to speak</t>
  </si>
  <si>
    <t>do not want a call</t>
  </si>
  <si>
    <t>email me the</t>
  </si>
  <si>
    <t>details by email</t>
  </si>
  <si>
    <t>continue via email</t>
  </si>
  <si>
    <t>correspond through email</t>
  </si>
  <si>
    <t>email would be</t>
  </si>
  <si>
    <t>email are</t>
  </si>
  <si>
    <t>no answer</t>
  </si>
  <si>
    <t>tried call</t>
  </si>
  <si>
    <t>can you cal</t>
  </si>
  <si>
    <t>still interested</t>
  </si>
  <si>
    <t>will be free</t>
  </si>
  <si>
    <t>contact me if</t>
  </si>
  <si>
    <t>ring on</t>
  </si>
  <si>
    <t>dontwishtoproceed</t>
  </si>
  <si>
    <t>spokentosomeone</t>
  </si>
  <si>
    <t>phonein</t>
  </si>
  <si>
    <t>missedyourcall</t>
  </si>
  <si>
    <t>contactme</t>
  </si>
  <si>
    <t>iamavailable</t>
  </si>
  <si>
    <t>haventhadacall</t>
  </si>
  <si>
    <t>didntgetamissed</t>
  </si>
  <si>
    <t>arrange a call</t>
  </si>
  <si>
    <t>calling me weekend</t>
  </si>
  <si>
    <t>next week</t>
  </si>
  <si>
    <t>rang me for</t>
  </si>
  <si>
    <t>rang once</t>
  </si>
  <si>
    <t>havent rang</t>
  </si>
  <si>
    <t>lunch at</t>
  </si>
  <si>
    <t>lunch break</t>
  </si>
  <si>
    <t>my lunch</t>
  </si>
  <si>
    <t>lunch yet</t>
  </si>
  <si>
    <t>would like to speak</t>
  </si>
  <si>
    <t>tried to ring</t>
  </si>
  <si>
    <t>free to talk</t>
  </si>
  <si>
    <t>free at</t>
  </si>
  <si>
    <t>free to speak</t>
  </si>
  <si>
    <t>ring me</t>
  </si>
  <si>
    <t>no missed</t>
  </si>
  <si>
    <t>not had a missed</t>
  </si>
  <si>
    <t>just missed</t>
  </si>
  <si>
    <t>not had any missed</t>
  </si>
  <si>
    <t>will contact</t>
  </si>
  <si>
    <t>in contact</t>
  </si>
  <si>
    <t>sending some details</t>
  </si>
  <si>
    <t>not receive a phone</t>
  </si>
  <si>
    <t>cant receive</t>
  </si>
  <si>
    <t>not to receive call</t>
  </si>
  <si>
    <t>not do a phone</t>
  </si>
  <si>
    <t>rather than a call</t>
  </si>
  <si>
    <t>rather not give my number</t>
  </si>
  <si>
    <t>went be available for a call</t>
  </si>
  <si>
    <t>not to be contacted</t>
  </si>
  <si>
    <t>not need to be contacted</t>
  </si>
  <si>
    <t>not convenient</t>
  </si>
  <si>
    <t>not good on the phone</t>
  </si>
  <si>
    <t>over the phone</t>
  </si>
  <si>
    <t>unavailable to talk on the phone</t>
  </si>
  <si>
    <t>not easy to talk on the phone</t>
  </si>
  <si>
    <t>prefer to message</t>
  </si>
  <si>
    <t>calling is no</t>
  </si>
  <si>
    <t>not keen on talking on the phone</t>
  </si>
  <si>
    <t>prefer just to message</t>
  </si>
  <si>
    <t>cant take tel</t>
  </si>
  <si>
    <t>cant take phone</t>
  </si>
  <si>
    <t>can you send</t>
  </si>
  <si>
    <t>no longer interested</t>
  </si>
  <si>
    <t>bit expensive</t>
  </si>
  <si>
    <t>so expensive</t>
  </si>
  <si>
    <t>its too expensive</t>
  </si>
  <si>
    <t>already contacted</t>
  </si>
  <si>
    <t>already got a call</t>
  </si>
  <si>
    <t>piss</t>
  </si>
  <si>
    <t>arranged our trip</t>
  </si>
  <si>
    <t>arranged my</t>
  </si>
  <si>
    <t>made other arrange</t>
  </si>
  <si>
    <t>close it</t>
  </si>
  <si>
    <t>already spoken</t>
  </si>
  <si>
    <t>lost my job</t>
  </si>
  <si>
    <t>with virgin</t>
  </si>
  <si>
    <t>through virgin</t>
  </si>
  <si>
    <t>off call list</t>
  </si>
  <si>
    <t>off your system</t>
  </si>
  <si>
    <t>taken off any record</t>
  </si>
  <si>
    <t>no tcontact me</t>
  </si>
  <si>
    <t>don’t want you to contact</t>
  </si>
  <si>
    <t>stop trying to contact me</t>
  </si>
  <si>
    <t>harass</t>
  </si>
  <si>
    <t>don’t have to contact</t>
  </si>
  <si>
    <t>off the mail</t>
  </si>
  <si>
    <t>off your data</t>
  </si>
  <si>
    <t>managed to book</t>
  </si>
  <si>
    <t>actually did book</t>
  </si>
  <si>
    <t>no more contact</t>
  </si>
  <si>
    <t>situation haschanged</t>
  </si>
  <si>
    <t>leaving it</t>
  </si>
  <si>
    <t>opt out</t>
  </si>
  <si>
    <t>leaving ourplan</t>
  </si>
  <si>
    <t>leaving booking</t>
  </si>
  <si>
    <t>managed to sort</t>
  </si>
  <si>
    <t>stop sending</t>
  </si>
  <si>
    <t>first email</t>
  </si>
  <si>
    <t>nt receive</t>
  </si>
  <si>
    <t>not receive</t>
  </si>
  <si>
    <t>received nothing</t>
  </si>
  <si>
    <t>received any other</t>
  </si>
  <si>
    <t>no emails receive</t>
  </si>
  <si>
    <t>have not received</t>
  </si>
  <si>
    <t>wrong email</t>
  </si>
  <si>
    <t>incorrect email</t>
  </si>
  <si>
    <t>wrong no</t>
  </si>
  <si>
    <t>wrong num</t>
  </si>
  <si>
    <t>wrong person</t>
  </si>
  <si>
    <t>wrong name</t>
  </si>
  <si>
    <t>wrong mobile</t>
  </si>
  <si>
    <t>wrong tele</t>
  </si>
  <si>
    <t>wrong phone</t>
  </si>
  <si>
    <t>wrong conta</t>
  </si>
  <si>
    <t>wrong recip</t>
  </si>
  <si>
    <t>incorrect num</t>
  </si>
  <si>
    <t>this is not</t>
  </si>
  <si>
    <t>quote</t>
  </si>
  <si>
    <t>price</t>
  </si>
  <si>
    <t>looking</t>
  </si>
  <si>
    <t>figure out pric</t>
  </si>
  <si>
    <t>rough idea how much</t>
  </si>
  <si>
    <t>looking for a price</t>
  </si>
  <si>
    <t>look at price</t>
  </si>
  <si>
    <t>looking at quote</t>
  </si>
  <si>
    <t>idea of the price</t>
  </si>
  <si>
    <t>want price</t>
  </si>
  <si>
    <t>looking at price</t>
  </si>
  <si>
    <t>ideas and price</t>
  </si>
  <si>
    <t>wanted a quote</t>
  </si>
  <si>
    <t>see a quote</t>
  </si>
  <si>
    <t>price enquiry</t>
  </si>
  <si>
    <t>about cost</t>
  </si>
  <si>
    <t>how much</t>
  </si>
  <si>
    <t>having a look</t>
  </si>
  <si>
    <t>just browsing</t>
  </si>
  <si>
    <t>out of office</t>
  </si>
  <si>
    <t>out of the office</t>
  </si>
  <si>
    <t>away from the office</t>
  </si>
  <si>
    <t>annual leave</t>
  </si>
  <si>
    <t>on leave until</t>
  </si>
  <si>
    <t>the office until</t>
  </si>
  <si>
    <t>vacation at present</t>
  </si>
  <si>
    <t>out of the business</t>
  </si>
  <si>
    <t>message could not be delivered</t>
  </si>
  <si>
    <t>returning to work</t>
  </si>
  <si>
    <t>created automatically</t>
  </si>
  <si>
    <t>delivery has failed</t>
  </si>
  <si>
    <t>couldnt be delivered</t>
  </si>
  <si>
    <t>deliveryfailurenotification</t>
  </si>
  <si>
    <t>wasnt able to deliver</t>
  </si>
  <si>
    <t>didnt get any email</t>
  </si>
  <si>
    <t>havent had any calls</t>
  </si>
  <si>
    <t>havent had any emails or reaches</t>
  </si>
  <si>
    <t>havent received any other email</t>
  </si>
  <si>
    <t>havent received any previous email</t>
  </si>
  <si>
    <t>havent received any email</t>
  </si>
  <si>
    <t>nothing from you</t>
  </si>
  <si>
    <t>rough figure</t>
  </si>
  <si>
    <t>not had a call</t>
  </si>
  <si>
    <t>dont mind you phon</t>
  </si>
  <si>
    <t>didnt need a phone</t>
  </si>
  <si>
    <t>dont want to do this over phone</t>
  </si>
  <si>
    <t>dont want to speak over phone</t>
  </si>
  <si>
    <t>didnt want a call</t>
  </si>
  <si>
    <t>dont want to be contacted</t>
  </si>
  <si>
    <t>what additional info</t>
  </si>
  <si>
    <t>like some info</t>
  </si>
  <si>
    <t>like further info</t>
  </si>
  <si>
    <t>get more info</t>
  </si>
  <si>
    <t>CT Optimisation task</t>
  </si>
  <si>
    <t>Total of 7 categories</t>
  </si>
  <si>
    <t>Do not wish to be contacted</t>
  </si>
  <si>
    <t>Phone</t>
  </si>
  <si>
    <t>Email</t>
  </si>
  <si>
    <t>Just looking/want quote - unsure if this should be kept separate or with email</t>
  </si>
  <si>
    <t>Did not get email/call - customers who claims they have not received any contact before</t>
  </si>
  <si>
    <t>wrong contact</t>
  </si>
  <si>
    <t>Automated message - includes failed delivery messages</t>
  </si>
  <si>
    <t>SQL Script overview</t>
  </si>
  <si>
    <t>Before using keywords to categorise the data the following steps were undertaken to increase effectiveness</t>
  </si>
  <si>
    <t>lowercase text</t>
  </si>
  <si>
    <t>All special characters inclusive of space is removed</t>
  </si>
  <si>
    <t>Multiple versions of the word email were all changed to "email" -&gt; "e-mail","emails","emailed","e mail","emailing"</t>
  </si>
  <si>
    <t>Special conditions used</t>
  </si>
  <si>
    <t xml:space="preserve">Extracting numbers from the string  &amp; if the extracted string has a length of 10/11/12/13 then it is labelled as a call </t>
  </si>
  <si>
    <t>Few other conditions with length specific conditions are also applied as it cannot be applied globally</t>
  </si>
  <si>
    <t>me after</t>
  </si>
  <si>
    <t>call about</t>
  </si>
  <si>
    <t>call me around</t>
  </si>
  <si>
    <t>to your call</t>
  </si>
  <si>
    <t>back now</t>
  </si>
  <si>
    <t>trymeagain</t>
  </si>
  <si>
    <t>wasonacall</t>
  </si>
  <si>
    <t>on another call</t>
  </si>
  <si>
    <t xml:space="preserve">1768 messaged are undefined - unable to find a keyword </t>
  </si>
  <si>
    <t>contact you</t>
  </si>
  <si>
    <t>answer any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</si>
</sst>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Roboto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D8669-8B71-4A8F-A4E4-61BD4C921551}">
  <dimension ref="B4:F29"/>
  <sheetViews>
    <sheetView workbookViewId="0">
      <selection activeCell="B16" sqref="B16"/>
    </sheetView>
  </sheetViews>
  <sheetFormatPr defaultRowHeight="15" x14ac:dyDescent="0.25"/>
  <cols>
    <col min="1" max="16384" width="9.140625" style="2"/>
  </cols>
  <sheetData>
    <row r="4" spans="2:6" x14ac:dyDescent="0.25">
      <c r="B4" s="2" t="s">
        <v>756</v>
      </c>
    </row>
    <row r="6" spans="2:6" x14ac:dyDescent="0.25">
      <c r="B6" s="2" t="s">
        <v>757</v>
      </c>
      <c r="F6" s="2" t="s">
        <v>781</v>
      </c>
    </row>
    <row r="8" spans="2:6" x14ac:dyDescent="0.25">
      <c r="B8" s="2" t="s">
        <v>758</v>
      </c>
    </row>
    <row r="9" spans="2:6" x14ac:dyDescent="0.25">
      <c r="B9" s="2" t="s">
        <v>759</v>
      </c>
    </row>
    <row r="10" spans="2:6" x14ac:dyDescent="0.25">
      <c r="B10" s="2" t="s">
        <v>760</v>
      </c>
    </row>
    <row r="11" spans="2:6" x14ac:dyDescent="0.25">
      <c r="B11" s="2" t="s">
        <v>761</v>
      </c>
    </row>
    <row r="12" spans="2:6" x14ac:dyDescent="0.25">
      <c r="B12" s="2" t="s">
        <v>762</v>
      </c>
    </row>
    <row r="13" spans="2:6" x14ac:dyDescent="0.25">
      <c r="B13" s="2" t="s">
        <v>763</v>
      </c>
    </row>
    <row r="14" spans="2:6" x14ac:dyDescent="0.25">
      <c r="B14" s="2" t="s">
        <v>764</v>
      </c>
    </row>
    <row r="19" spans="2:2" x14ac:dyDescent="0.25">
      <c r="B19" s="2" t="s">
        <v>765</v>
      </c>
    </row>
    <row r="21" spans="2:2" x14ac:dyDescent="0.25">
      <c r="B21" s="2" t="s">
        <v>766</v>
      </c>
    </row>
    <row r="23" spans="2:2" x14ac:dyDescent="0.25">
      <c r="B23" s="2" t="s">
        <v>767</v>
      </c>
    </row>
    <row r="24" spans="2:2" x14ac:dyDescent="0.25">
      <c r="B24" s="2" t="s">
        <v>769</v>
      </c>
    </row>
    <row r="25" spans="2:2" x14ac:dyDescent="0.25">
      <c r="B25" s="2" t="s">
        <v>768</v>
      </c>
    </row>
    <row r="27" spans="2:2" x14ac:dyDescent="0.25">
      <c r="B27" s="2" t="s">
        <v>770</v>
      </c>
    </row>
    <row r="28" spans="2:2" x14ac:dyDescent="0.25">
      <c r="B28" s="2" t="s">
        <v>771</v>
      </c>
    </row>
    <row r="29" spans="2:2" x14ac:dyDescent="0.25">
      <c r="B29" s="2" t="s">
        <v>772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DE825-5F9E-41FD-AA44-79D0C9217871}">
  <dimension ref="B1:D179"/>
  <sheetViews>
    <sheetView topLeftCell="A4" workbookViewId="0">
      <selection activeCell="B1" sqref="B1:B1048576"/>
    </sheetView>
  </sheetViews>
  <sheetFormatPr defaultRowHeight="15" x14ac:dyDescent="0.25"/>
  <cols>
    <col min="2" max="3" width="48" customWidth="1"/>
    <col min="4" max="4" width="9.85546875" bestFit="1" customWidth="1"/>
  </cols>
  <sheetData>
    <row r="1" spans="2:4" x14ac:dyDescent="0.25">
      <c r="B1" t="s">
        <v>107</v>
      </c>
      <c r="C1" t="s">
        <v>107</v>
      </c>
    </row>
    <row r="2" spans="2:4" x14ac:dyDescent="0.25">
      <c r="B2" t="s">
        <v>648</v>
      </c>
      <c r="C2" t="str">
        <f>SUBSTITUTE(SUBSTITUTE(B2, " ",""),"'","")</f>
        <v>nolongerinterested</v>
      </c>
      <c r="D2" t="str">
        <f>CONCATENATE("when cleandata like ('%"&amp;C2&amp;"%') then 'do not wish to be contacted anymore'")</f>
        <v>when cleandata like ('%nolongerinterested%') then 'do not wish to be contacted anymore'</v>
      </c>
    </row>
    <row r="3" spans="2:4" x14ac:dyDescent="0.25">
      <c r="B3" t="s">
        <v>553</v>
      </c>
      <c r="C3" t="str">
        <f t="shared" ref="C3:C66" si="0">SUBSTITUTE(SUBSTITUTE(B3, " ",""),"'","")</f>
        <v>allbooked</v>
      </c>
      <c r="D3" t="str">
        <f t="shared" ref="D3:D66" si="1">CONCATENATE("when cleandata like ('%"&amp;C3&amp;"%') then 'do not wish to be contacted anymore'")</f>
        <v>when cleandata like ('%allbooked%') then 'do not wish to be contacted anymore'</v>
      </c>
    </row>
    <row r="4" spans="2:4" x14ac:dyDescent="0.25">
      <c r="B4" t="s">
        <v>387</v>
      </c>
      <c r="C4" t="str">
        <f t="shared" si="0"/>
        <v>allsorted</v>
      </c>
      <c r="D4" t="str">
        <f t="shared" si="1"/>
        <v>when cleandata like ('%allsorted%') then 'do not wish to be contacted anymore'</v>
      </c>
    </row>
    <row r="5" spans="2:4" x14ac:dyDescent="0.25">
      <c r="B5" t="s">
        <v>182</v>
      </c>
      <c r="C5" t="str">
        <f t="shared" si="0"/>
        <v>alreadybooked</v>
      </c>
      <c r="D5" t="str">
        <f t="shared" si="1"/>
        <v>when cleandata like ('%alreadybooked%') then 'do not wish to be contacted anymore'</v>
      </c>
    </row>
    <row r="6" spans="2:4" x14ac:dyDescent="0.25">
      <c r="B6" t="s">
        <v>554</v>
      </c>
      <c r="C6" t="str">
        <f t="shared" si="0"/>
        <v>alreadycalled</v>
      </c>
      <c r="D6" t="str">
        <f t="shared" si="1"/>
        <v>when cleandata like ('%alreadycalled%') then 'do not wish to be contacted anymore'</v>
      </c>
    </row>
    <row r="7" spans="2:4" x14ac:dyDescent="0.25">
      <c r="B7" t="s">
        <v>555</v>
      </c>
      <c r="C7" t="str">
        <f t="shared" si="0"/>
        <v>alreadycontracted</v>
      </c>
      <c r="D7" t="str">
        <f t="shared" si="1"/>
        <v>when cleandata like ('%alreadycontracted%') then 'do not wish to be contacted anymore'</v>
      </c>
    </row>
    <row r="8" spans="2:4" x14ac:dyDescent="0.25">
      <c r="B8" t="s">
        <v>195</v>
      </c>
      <c r="C8" t="str">
        <f t="shared" si="0"/>
        <v>alreadysorted</v>
      </c>
      <c r="D8" t="str">
        <f t="shared" si="1"/>
        <v>when cleandata like ('%alreadysorted%') then 'do not wish to be contacted anymore'</v>
      </c>
    </row>
    <row r="9" spans="2:4" x14ac:dyDescent="0.25">
      <c r="B9" t="s">
        <v>191</v>
      </c>
      <c r="C9" t="str">
        <f t="shared" si="0"/>
        <v>bookedaholiday</v>
      </c>
      <c r="D9" t="str">
        <f t="shared" si="1"/>
        <v>when cleandata like ('%bookedaholiday%') then 'do not wish to be contacted anymore'</v>
      </c>
    </row>
    <row r="10" spans="2:4" x14ac:dyDescent="0.25">
      <c r="B10" t="s">
        <v>186</v>
      </c>
      <c r="C10" t="str">
        <f t="shared" si="0"/>
        <v>bookedelsewhere</v>
      </c>
      <c r="D10" t="str">
        <f t="shared" si="1"/>
        <v>when cleandata like ('%bookedelsewhere%') then 'do not wish to be contacted anymore'</v>
      </c>
    </row>
    <row r="11" spans="2:4" x14ac:dyDescent="0.25">
      <c r="B11" t="s">
        <v>219</v>
      </c>
      <c r="C11" t="str">
        <f t="shared" si="0"/>
        <v>bookednow</v>
      </c>
      <c r="D11" t="str">
        <f t="shared" si="1"/>
        <v>when cleandata like ('%bookednow%') then 'do not wish to be contacted anymore'</v>
      </c>
    </row>
    <row r="12" spans="2:4" x14ac:dyDescent="0.25">
      <c r="B12" t="s">
        <v>468</v>
      </c>
      <c r="C12" t="str">
        <f t="shared" si="0"/>
        <v>bookedour</v>
      </c>
      <c r="D12" t="str">
        <f t="shared" si="1"/>
        <v>when cleandata like ('%bookedour%') then 'do not wish to be contacted anymore'</v>
      </c>
    </row>
    <row r="13" spans="2:4" x14ac:dyDescent="0.25">
      <c r="B13" t="s">
        <v>556</v>
      </c>
      <c r="C13" t="str">
        <f t="shared" si="0"/>
        <v>bookedsome</v>
      </c>
      <c r="D13" t="str">
        <f t="shared" si="1"/>
        <v>when cleandata like ('%bookedsome%') then 'do not wish to be contacted anymore'</v>
      </c>
    </row>
    <row r="14" spans="2:4" x14ac:dyDescent="0.25">
      <c r="B14" t="s">
        <v>225</v>
      </c>
      <c r="C14" t="str">
        <f t="shared" si="0"/>
        <v>bookedthank</v>
      </c>
      <c r="D14" t="str">
        <f t="shared" si="1"/>
        <v>when cleandata like ('%bookedthank%') then 'do not wish to be contacted anymore'</v>
      </c>
    </row>
    <row r="15" spans="2:4" x14ac:dyDescent="0.25">
      <c r="B15" t="s">
        <v>301</v>
      </c>
      <c r="C15" t="str">
        <f t="shared" si="0"/>
        <v>bookedtheholiday</v>
      </c>
      <c r="D15" t="str">
        <f t="shared" si="1"/>
        <v>when cleandata like ('%bookedtheholiday%') then 'do not wish to be contacted anymore'</v>
      </c>
    </row>
    <row r="16" spans="2:4" x14ac:dyDescent="0.25">
      <c r="B16" t="s">
        <v>187</v>
      </c>
      <c r="C16" t="str">
        <f t="shared" si="0"/>
        <v>bookedwith</v>
      </c>
      <c r="D16" t="str">
        <f t="shared" si="1"/>
        <v>when cleandata like ('%bookedwith%') then 'do not wish to be contacted anymore'</v>
      </c>
    </row>
    <row r="17" spans="2:4" x14ac:dyDescent="0.25">
      <c r="B17" t="s">
        <v>557</v>
      </c>
      <c r="C17" t="str">
        <f t="shared" si="0"/>
        <v>bookedit</v>
      </c>
      <c r="D17" t="str">
        <f t="shared" si="1"/>
        <v>when cleandata like ('%bookedit%') then 'do not wish to be contacted anymore'</v>
      </c>
    </row>
    <row r="18" spans="2:4" x14ac:dyDescent="0.25">
      <c r="B18" t="s">
        <v>391</v>
      </c>
      <c r="C18" t="str">
        <f t="shared" si="0"/>
        <v>calledmealready</v>
      </c>
      <c r="D18" t="str">
        <f t="shared" si="1"/>
        <v>when cleandata like ('%calledmealready%') then 'do not wish to be contacted anymore'</v>
      </c>
    </row>
    <row r="19" spans="2:4" x14ac:dyDescent="0.25">
      <c r="B19" t="s">
        <v>193</v>
      </c>
      <c r="C19" t="str">
        <f t="shared" si="0"/>
        <v>cancel</v>
      </c>
      <c r="D19" t="str">
        <f t="shared" si="1"/>
        <v>when cleandata like ('%cancel%') then 'do not wish to be contacted anymore'</v>
      </c>
    </row>
    <row r="20" spans="2:4" x14ac:dyDescent="0.25">
      <c r="B20" t="s">
        <v>558</v>
      </c>
      <c r="C20" t="str">
        <f t="shared" si="0"/>
        <v>changein</v>
      </c>
      <c r="D20" t="str">
        <f t="shared" si="1"/>
        <v>when cleandata like ('%changein%') then 'do not wish to be contacted anymore'</v>
      </c>
    </row>
    <row r="21" spans="2:4" x14ac:dyDescent="0.25">
      <c r="B21" t="s">
        <v>559</v>
      </c>
      <c r="C21" t="str">
        <f t="shared" si="0"/>
        <v>changemy</v>
      </c>
      <c r="D21" t="str">
        <f t="shared" si="1"/>
        <v>when cleandata like ('%changemy%') then 'do not wish to be contacted anymore'</v>
      </c>
    </row>
    <row r="22" spans="2:4" x14ac:dyDescent="0.25">
      <c r="B22" t="s">
        <v>560</v>
      </c>
      <c r="C22" t="str">
        <f t="shared" si="0"/>
        <v>changeof</v>
      </c>
      <c r="D22" t="str">
        <f t="shared" si="1"/>
        <v>when cleandata like ('%changeof%') then 'do not wish to be contacted anymore'</v>
      </c>
    </row>
    <row r="23" spans="2:4" x14ac:dyDescent="0.25">
      <c r="B23" t="s">
        <v>561</v>
      </c>
      <c r="C23" t="str">
        <f t="shared" si="0"/>
        <v>changedour</v>
      </c>
      <c r="D23" t="str">
        <f t="shared" si="1"/>
        <v>when cleandata like ('%changedour%') then 'do not wish to be contacted anymore'</v>
      </c>
    </row>
    <row r="24" spans="2:4" x14ac:dyDescent="0.25">
      <c r="B24" t="s">
        <v>562</v>
      </c>
      <c r="C24" t="str">
        <f t="shared" si="0"/>
        <v>changedhis</v>
      </c>
      <c r="D24" t="str">
        <f t="shared" si="1"/>
        <v>when cleandata like ('%changedhis%') then 'do not wish to be contacted anymore'</v>
      </c>
    </row>
    <row r="25" spans="2:4" x14ac:dyDescent="0.25">
      <c r="B25" t="s">
        <v>563</v>
      </c>
      <c r="C25" t="str">
        <f t="shared" si="0"/>
        <v>changedmy</v>
      </c>
      <c r="D25" t="str">
        <f t="shared" si="1"/>
        <v>when cleandata like ('%changedmy%') then 'do not wish to be contacted anymore'</v>
      </c>
    </row>
    <row r="26" spans="2:4" x14ac:dyDescent="0.25">
      <c r="B26" t="s">
        <v>170</v>
      </c>
      <c r="C26" t="str">
        <f t="shared" si="0"/>
        <v>closemyfile</v>
      </c>
      <c r="D26" t="str">
        <f t="shared" si="1"/>
        <v>when cleandata like ('%closemyfile%') then 'do not wish to be contacted anymore'</v>
      </c>
    </row>
    <row r="27" spans="2:4" x14ac:dyDescent="0.25">
      <c r="B27" t="s">
        <v>356</v>
      </c>
      <c r="C27" t="str">
        <f t="shared" si="0"/>
        <v>closeourfile</v>
      </c>
      <c r="D27" t="str">
        <f t="shared" si="1"/>
        <v>when cleandata like ('%closeourfile%') then 'do not wish to be contacted anymore'</v>
      </c>
    </row>
    <row r="28" spans="2:4" x14ac:dyDescent="0.25">
      <c r="B28" t="s">
        <v>240</v>
      </c>
      <c r="C28" t="str">
        <f t="shared" si="0"/>
        <v>closethe</v>
      </c>
      <c r="D28" t="str">
        <f t="shared" si="1"/>
        <v>when cleandata like ('%closethe%') then 'do not wish to be contacted anymore'</v>
      </c>
    </row>
    <row r="29" spans="2:4" x14ac:dyDescent="0.25">
      <c r="B29" t="s">
        <v>402</v>
      </c>
      <c r="C29" t="str">
        <f t="shared" si="0"/>
        <v>closethis</v>
      </c>
      <c r="D29" t="str">
        <f t="shared" si="1"/>
        <v>when cleandata like ('%closethis%') then 'do not wish to be contacted anymore'</v>
      </c>
    </row>
    <row r="30" spans="2:4" x14ac:dyDescent="0.25">
      <c r="B30" t="s">
        <v>179</v>
      </c>
      <c r="C30" t="str">
        <f t="shared" si="0"/>
        <v>contactyou</v>
      </c>
      <c r="D30" t="str">
        <f t="shared" si="1"/>
        <v>when cleandata like ('%contactyou%') then 'do not wish to be contacted anymore'</v>
      </c>
    </row>
    <row r="31" spans="2:4" x14ac:dyDescent="0.25">
      <c r="B31" t="s">
        <v>467</v>
      </c>
      <c r="C31" t="str">
        <f t="shared" si="0"/>
        <v>decided</v>
      </c>
      <c r="D31" t="str">
        <f t="shared" si="1"/>
        <v>when cleandata like ('%decided%') then 'do not wish to be contacted anymore'</v>
      </c>
    </row>
    <row r="32" spans="2:4" x14ac:dyDescent="0.25">
      <c r="B32" t="s">
        <v>286</v>
      </c>
      <c r="C32" t="str">
        <f t="shared" si="0"/>
        <v>delayingmyholidayplan</v>
      </c>
      <c r="D32" t="str">
        <f t="shared" si="1"/>
        <v>when cleandata like ('%delayingmyholidayplan%') then 'do not wish to be contacted anymore'</v>
      </c>
    </row>
    <row r="33" spans="2:4" x14ac:dyDescent="0.25">
      <c r="B33" t="s">
        <v>371</v>
      </c>
      <c r="C33" t="str">
        <f t="shared" si="0"/>
        <v>delete</v>
      </c>
      <c r="D33" t="str">
        <f t="shared" si="1"/>
        <v>when cleandata like ('%delete%') then 'do not wish to be contacted anymore'</v>
      </c>
    </row>
    <row r="34" spans="2:4" x14ac:dyDescent="0.25">
      <c r="B34" t="s">
        <v>222</v>
      </c>
      <c r="C34" t="str">
        <f t="shared" si="0"/>
        <v>disregardenquiry</v>
      </c>
      <c r="D34" t="str">
        <f t="shared" si="1"/>
        <v>when cleandata like ('%disregardenquiry%') then 'do not wish to be contacted anymore'</v>
      </c>
    </row>
    <row r="35" spans="2:4" x14ac:dyDescent="0.25">
      <c r="B35" t="s">
        <v>426</v>
      </c>
      <c r="C35" t="str">
        <f t="shared" si="0"/>
        <v>disregardholiday</v>
      </c>
      <c r="D35" t="str">
        <f t="shared" si="1"/>
        <v>when cleandata like ('%disregardholiday%') then 'do not wish to be contacted anymore'</v>
      </c>
    </row>
    <row r="36" spans="2:4" x14ac:dyDescent="0.25">
      <c r="B36" t="s">
        <v>253</v>
      </c>
      <c r="C36" t="str">
        <f t="shared" si="0"/>
        <v>donotcontact</v>
      </c>
      <c r="D36" t="str">
        <f t="shared" si="1"/>
        <v>when cleandata like ('%donotcontact%') then 'do not wish to be contacted anymore'</v>
      </c>
    </row>
    <row r="37" spans="2:4" x14ac:dyDescent="0.25">
      <c r="B37" t="s">
        <v>254</v>
      </c>
      <c r="C37" t="str">
        <f t="shared" si="0"/>
        <v>donotwishtobecontact</v>
      </c>
      <c r="D37" t="str">
        <f t="shared" si="1"/>
        <v>when cleandata like ('%donotwishtobecontact%') then 'do not wish to be contacted anymore'</v>
      </c>
    </row>
    <row r="38" spans="2:4" x14ac:dyDescent="0.25">
      <c r="B38" t="s">
        <v>202</v>
      </c>
      <c r="C38" t="str">
        <f t="shared" si="0"/>
        <v>donotwishtocontinue</v>
      </c>
      <c r="D38" t="str">
        <f t="shared" si="1"/>
        <v>when cleandata like ('%donotwishtocontinue%') then 'do not wish to be contacted anymore'</v>
      </c>
    </row>
    <row r="39" spans="2:4" x14ac:dyDescent="0.25">
      <c r="B39" t="s">
        <v>564</v>
      </c>
      <c r="C39" t="str">
        <f t="shared" si="0"/>
        <v>dontneedanythingfurther</v>
      </c>
      <c r="D39" t="str">
        <f t="shared" si="1"/>
        <v>when cleandata like ('%dontneedanythingfurther%') then 'do not wish to be contacted anymore'</v>
      </c>
    </row>
    <row r="40" spans="2:4" x14ac:dyDescent="0.25">
      <c r="B40" t="s">
        <v>384</v>
      </c>
      <c r="C40" t="str">
        <f t="shared" si="0"/>
        <v>dontbother</v>
      </c>
      <c r="D40" t="str">
        <f t="shared" si="1"/>
        <v>when cleandata like ('%dontbother%') then 'do not wish to be contacted anymore'</v>
      </c>
    </row>
    <row r="41" spans="2:4" x14ac:dyDescent="0.25">
      <c r="B41" t="s">
        <v>250</v>
      </c>
      <c r="C41" t="str">
        <f t="shared" si="0"/>
        <v>dontcontact</v>
      </c>
      <c r="D41" t="str">
        <f t="shared" si="1"/>
        <v>when cleandata like ('%dontcontact%') then 'do not wish to be contacted anymore'</v>
      </c>
    </row>
    <row r="42" spans="2:4" x14ac:dyDescent="0.25">
      <c r="B42" t="s">
        <v>247</v>
      </c>
      <c r="C42" t="str">
        <f t="shared" si="0"/>
        <v>dontemailormessagemeagain</v>
      </c>
      <c r="D42" t="str">
        <f t="shared" si="1"/>
        <v>when cleandata like ('%dontemailormessagemeagain%') then 'do not wish to be contacted anymore'</v>
      </c>
    </row>
    <row r="43" spans="2:4" x14ac:dyDescent="0.25">
      <c r="B43" t="s">
        <v>246</v>
      </c>
      <c r="C43" t="str">
        <f t="shared" si="0"/>
        <v>dontemailormsgmeagain</v>
      </c>
      <c r="D43" t="str">
        <f t="shared" si="1"/>
        <v>when cleandata like ('%dontemailormsgmeagain%') then 'do not wish to be contacted anymore'</v>
      </c>
    </row>
    <row r="44" spans="2:4" x14ac:dyDescent="0.25">
      <c r="B44" t="s">
        <v>214</v>
      </c>
      <c r="C44" t="str">
        <f t="shared" si="0"/>
        <v>dontneedit</v>
      </c>
      <c r="D44" t="str">
        <f t="shared" si="1"/>
        <v>when cleandata like ('%dontneedit%') then 'do not wish to be contacted anymore'</v>
      </c>
    </row>
    <row r="45" spans="2:4" x14ac:dyDescent="0.25">
      <c r="B45" t="s">
        <v>430</v>
      </c>
      <c r="C45" t="str">
        <f t="shared" si="0"/>
        <v>dontwantanenquiry</v>
      </c>
      <c r="D45" t="str">
        <f t="shared" si="1"/>
        <v>when cleandata like ('%dontwantanenquiry%') then 'do not wish to be contacted anymore'</v>
      </c>
    </row>
    <row r="46" spans="2:4" x14ac:dyDescent="0.25">
      <c r="B46" t="s">
        <v>248</v>
      </c>
      <c r="C46" t="str">
        <f t="shared" si="0"/>
        <v>dontwanttobook</v>
      </c>
      <c r="D46" t="str">
        <f t="shared" si="1"/>
        <v>when cleandata like ('%dontwanttobook%') then 'do not wish to be contacted anymore'</v>
      </c>
    </row>
    <row r="47" spans="2:4" x14ac:dyDescent="0.25">
      <c r="B47" t="s">
        <v>429</v>
      </c>
      <c r="C47" t="str">
        <f t="shared" si="0"/>
        <v>foundaholiday</v>
      </c>
      <c r="D47" t="str">
        <f t="shared" si="1"/>
        <v>when cleandata like ('%foundaholiday%') then 'do not wish to be contacted anymore'</v>
      </c>
    </row>
    <row r="48" spans="2:4" x14ac:dyDescent="0.25">
      <c r="B48" t="s">
        <v>171</v>
      </c>
      <c r="C48" t="str">
        <f t="shared" si="0"/>
        <v>fuck</v>
      </c>
      <c r="D48" t="str">
        <f t="shared" si="1"/>
        <v>when cleandata like ('%fuck%') then 'do not wish to be contacted anymore'</v>
      </c>
    </row>
    <row r="49" spans="2:4" x14ac:dyDescent="0.25">
      <c r="B49" t="s">
        <v>239</v>
      </c>
      <c r="C49" t="str">
        <f t="shared" si="0"/>
        <v>goingtoleaveit</v>
      </c>
      <c r="D49" t="str">
        <f t="shared" si="1"/>
        <v>when cleandata like ('%goingtoleaveit%') then 'do not wish to be contacted anymore'</v>
      </c>
    </row>
    <row r="50" spans="2:4" x14ac:dyDescent="0.25">
      <c r="B50" t="s">
        <v>415</v>
      </c>
      <c r="C50" t="str">
        <f t="shared" si="0"/>
        <v>gotholidaynow</v>
      </c>
      <c r="D50" t="str">
        <f t="shared" si="1"/>
        <v>when cleandata like ('%gotholidaynow%') then 'do not wish to be contacted anymore'</v>
      </c>
    </row>
    <row r="51" spans="2:4" x14ac:dyDescent="0.25">
      <c r="B51" t="s">
        <v>408</v>
      </c>
      <c r="C51" t="str">
        <f t="shared" si="0"/>
        <v>gotonesorted</v>
      </c>
      <c r="D51" t="str">
        <f t="shared" si="1"/>
        <v>when cleandata like ('%gotonesorted%') then 'do not wish to be contacted anymore'</v>
      </c>
    </row>
    <row r="52" spans="2:4" x14ac:dyDescent="0.25">
      <c r="B52" t="s">
        <v>351</v>
      </c>
      <c r="C52" t="str">
        <f t="shared" si="0"/>
        <v>gotsorted</v>
      </c>
      <c r="D52" t="str">
        <f t="shared" si="1"/>
        <v>when cleandata like ('%gotsorted%') then 'do not wish to be contacted anymore'</v>
      </c>
    </row>
    <row r="53" spans="2:4" x14ac:dyDescent="0.25">
      <c r="B53" t="s">
        <v>185</v>
      </c>
      <c r="C53" t="str">
        <f t="shared" si="0"/>
        <v>havebooked</v>
      </c>
      <c r="D53" t="str">
        <f t="shared" si="1"/>
        <v>when cleandata like ('%havebooked%') then 'do not wish to be contacted anymore'</v>
      </c>
    </row>
    <row r="54" spans="2:4" x14ac:dyDescent="0.25">
      <c r="B54" t="s">
        <v>178</v>
      </c>
      <c r="C54" t="str">
        <f t="shared" si="0"/>
        <v>havechanged</v>
      </c>
      <c r="D54" t="str">
        <f t="shared" si="1"/>
        <v>when cleandata like ('%havechanged%') then 'do not wish to be contacted anymore'</v>
      </c>
    </row>
    <row r="55" spans="2:4" x14ac:dyDescent="0.25">
      <c r="B55" t="s">
        <v>196</v>
      </c>
      <c r="C55" t="str">
        <f t="shared" si="0"/>
        <v>havesorted</v>
      </c>
      <c r="D55" t="str">
        <f t="shared" si="1"/>
        <v>when cleandata like ('%havesorted%') then 'do not wish to be contacted anymore'</v>
      </c>
    </row>
    <row r="56" spans="2:4" x14ac:dyDescent="0.25">
      <c r="B56" t="s">
        <v>256</v>
      </c>
      <c r="C56" t="str">
        <f t="shared" si="0"/>
        <v>holidayonhold</v>
      </c>
      <c r="D56" t="str">
        <f t="shared" si="1"/>
        <v>when cleandata like ('%holidayonhold%') then 'do not wish to be contacted anymore'</v>
      </c>
    </row>
    <row r="57" spans="2:4" x14ac:dyDescent="0.25">
      <c r="B57" t="s">
        <v>192</v>
      </c>
      <c r="C57" t="str">
        <f t="shared" si="0"/>
        <v>ibookedone</v>
      </c>
      <c r="D57" t="str">
        <f t="shared" si="1"/>
        <v>when cleandata like ('%ibookedone%') then 'do not wish to be contacted anymore'</v>
      </c>
    </row>
    <row r="58" spans="2:4" x14ac:dyDescent="0.25">
      <c r="B58" t="s">
        <v>238</v>
      </c>
      <c r="C58" t="str">
        <f t="shared" si="0"/>
        <v>intouchatalaterdate</v>
      </c>
      <c r="D58" t="str">
        <f t="shared" si="1"/>
        <v>when cleandata like ('%intouchatalaterdate%') then 'do not wish to be contacted anymore'</v>
      </c>
    </row>
    <row r="59" spans="2:4" x14ac:dyDescent="0.25">
      <c r="B59" t="s">
        <v>251</v>
      </c>
      <c r="C59" t="str">
        <f t="shared" si="0"/>
        <v>ivebooked</v>
      </c>
      <c r="D59" t="str">
        <f t="shared" si="1"/>
        <v>when cleandata like ('%ivebooked%') then 'do not wish to be contacted anymore'</v>
      </c>
    </row>
    <row r="60" spans="2:4" x14ac:dyDescent="0.25">
      <c r="B60" t="s">
        <v>442</v>
      </c>
      <c r="C60" t="str">
        <f t="shared" si="0"/>
        <v>justbooked</v>
      </c>
      <c r="D60" t="str">
        <f t="shared" si="1"/>
        <v>when cleandata like ('%justbooked%') then 'do not wish to be contacted anymore'</v>
      </c>
    </row>
    <row r="61" spans="2:4" x14ac:dyDescent="0.25">
      <c r="B61" t="s">
        <v>465</v>
      </c>
      <c r="C61" t="str">
        <f t="shared" si="0"/>
        <v>justspoketo</v>
      </c>
      <c r="D61" t="str">
        <f t="shared" si="1"/>
        <v>when cleandata like ('%justspoketo%') then 'do not wish to be contacted anymore'</v>
      </c>
    </row>
    <row r="62" spans="2:4" x14ac:dyDescent="0.25">
      <c r="B62" t="s">
        <v>174</v>
      </c>
      <c r="C62" t="str">
        <f t="shared" si="0"/>
        <v>leavemealone</v>
      </c>
      <c r="D62" t="str">
        <f t="shared" si="1"/>
        <v>when cleandata like ('%leavemealone%') then 'do not wish to be contacted anymore'</v>
      </c>
    </row>
    <row r="63" spans="2:4" x14ac:dyDescent="0.25">
      <c r="B63" t="s">
        <v>427</v>
      </c>
      <c r="C63" t="str">
        <f t="shared" si="0"/>
        <v>leavingitfornow</v>
      </c>
      <c r="D63" t="str">
        <f t="shared" si="1"/>
        <v>when cleandata like ('%leavingitfornow%') then 'do not wish to be contacted anymore'</v>
      </c>
    </row>
    <row r="64" spans="2:4" x14ac:dyDescent="0.25">
      <c r="B64" t="s">
        <v>315</v>
      </c>
      <c r="C64" t="str">
        <f t="shared" si="0"/>
        <v>leftitfornow</v>
      </c>
      <c r="D64" t="str">
        <f t="shared" si="1"/>
        <v>when cleandata like ('%leftitfornow%') then 'do not wish to be contacted anymore'</v>
      </c>
    </row>
    <row r="65" spans="2:4" x14ac:dyDescent="0.25">
      <c r="B65" t="s">
        <v>189</v>
      </c>
      <c r="C65" t="str">
        <f t="shared" si="0"/>
        <v>madeabooking</v>
      </c>
      <c r="D65" t="str">
        <f t="shared" si="1"/>
        <v>when cleandata like ('%madeabooking%') then 'do not wish to be contacted anymore'</v>
      </c>
    </row>
    <row r="66" spans="2:4" x14ac:dyDescent="0.25">
      <c r="B66" t="s">
        <v>316</v>
      </c>
      <c r="C66" t="str">
        <f t="shared" si="0"/>
        <v>muchtimeforphonecall</v>
      </c>
      <c r="D66" t="str">
        <f t="shared" si="1"/>
        <v>when cleandata like ('%muchtimeforphonecall%') then 'do not wish to be contacted anymore'</v>
      </c>
    </row>
    <row r="67" spans="2:4" x14ac:dyDescent="0.25">
      <c r="B67" t="s">
        <v>176</v>
      </c>
      <c r="C67" t="str">
        <f t="shared" ref="C67:C129" si="2">SUBSTITUTE(SUBSTITUTE(B67, " ",""),"'","")</f>
        <v>nolonger</v>
      </c>
      <c r="D67" t="str">
        <f t="shared" ref="D67:D130" si="3">CONCATENATE("when cleandata like ('%"&amp;C67&amp;"%') then 'do not wish to be contacted anymore'")</f>
        <v>when cleandata like ('%nolonger%') then 'do not wish to be contacted anymore'</v>
      </c>
    </row>
    <row r="68" spans="2:4" x14ac:dyDescent="0.25">
      <c r="B68" t="s">
        <v>388</v>
      </c>
      <c r="C68" t="str">
        <f t="shared" si="2"/>
        <v>nothank</v>
      </c>
      <c r="D68" t="str">
        <f t="shared" si="3"/>
        <v>when cleandata like ('%nothank%') then 'do not wish to be contacted anymore'</v>
      </c>
    </row>
    <row r="69" spans="2:4" x14ac:dyDescent="0.25">
      <c r="B69" t="s">
        <v>565</v>
      </c>
      <c r="C69" t="str">
        <f t="shared" si="2"/>
        <v>noneednow</v>
      </c>
      <c r="D69" t="str">
        <f t="shared" si="3"/>
        <v>when cleandata like ('%noneednow%') then 'do not wish to be contacted anymore'</v>
      </c>
    </row>
    <row r="70" spans="2:4" x14ac:dyDescent="0.25">
      <c r="B70" t="s">
        <v>177</v>
      </c>
      <c r="C70" t="str">
        <f t="shared" si="2"/>
        <v>notintrested</v>
      </c>
      <c r="D70" t="str">
        <f t="shared" si="3"/>
        <v>when cleandata like ('%notintrested%') then 'do not wish to be contacted anymore'</v>
      </c>
    </row>
    <row r="71" spans="2:4" x14ac:dyDescent="0.25">
      <c r="B71" t="s">
        <v>245</v>
      </c>
      <c r="C71" t="str">
        <f t="shared" si="2"/>
        <v>notreadytobook</v>
      </c>
      <c r="D71" t="str">
        <f t="shared" si="3"/>
        <v>when cleandata like ('%notreadytobook%') then 'do not wish to be contacted anymore'</v>
      </c>
    </row>
    <row r="72" spans="2:4" x14ac:dyDescent="0.25">
      <c r="B72" t="s">
        <v>227</v>
      </c>
      <c r="C72" t="str">
        <f t="shared" si="2"/>
        <v>notrequiredanymore</v>
      </c>
      <c r="D72" t="str">
        <f t="shared" si="3"/>
        <v>when cleandata like ('%notrequiredanymore%') then 'do not wish to be contacted anymore'</v>
      </c>
    </row>
    <row r="73" spans="2:4" x14ac:dyDescent="0.25">
      <c r="B73" t="s">
        <v>459</v>
      </c>
      <c r="C73" t="str">
        <f t="shared" si="2"/>
        <v>nottakingitfurther</v>
      </c>
      <c r="D73" t="str">
        <f t="shared" si="3"/>
        <v>when cleandata like ('%nottakingitfurther%') then 'do not wish to be contacted anymore'</v>
      </c>
    </row>
    <row r="74" spans="2:4" x14ac:dyDescent="0.25">
      <c r="B74" t="s">
        <v>326</v>
      </c>
      <c r="C74" t="str">
        <f t="shared" si="2"/>
        <v>notwantingtogo</v>
      </c>
      <c r="D74" t="str">
        <f t="shared" si="3"/>
        <v>when cleandata like ('%notwantingtogo%') then 'do not wish to be contacted anymore'</v>
      </c>
    </row>
    <row r="75" spans="2:4" x14ac:dyDescent="0.25">
      <c r="B75" t="s">
        <v>188</v>
      </c>
      <c r="C75" t="str">
        <f t="shared" si="2"/>
        <v>nowbooked</v>
      </c>
      <c r="D75" t="str">
        <f t="shared" si="3"/>
        <v>when cleandata like ('%nowbooked%') then 'do not wish to be contacted anymore'</v>
      </c>
    </row>
    <row r="76" spans="2:4" x14ac:dyDescent="0.25">
      <c r="B76" t="s">
        <v>282</v>
      </c>
      <c r="C76" t="str">
        <f t="shared" si="2"/>
        <v>offthemailing</v>
      </c>
      <c r="D76" t="str">
        <f t="shared" si="3"/>
        <v>when cleandata like ('%offthemailing%') then 'do not wish to be contacted anymore'</v>
      </c>
    </row>
    <row r="77" spans="2:4" x14ac:dyDescent="0.25">
      <c r="B77" t="s">
        <v>566</v>
      </c>
      <c r="C77" t="str">
        <f t="shared" si="2"/>
        <v>offyouremail</v>
      </c>
      <c r="D77" t="str">
        <f t="shared" si="3"/>
        <v>when cleandata like ('%offyouremail%') then 'do not wish to be contacted anymore'</v>
      </c>
    </row>
    <row r="78" spans="2:4" x14ac:dyDescent="0.25">
      <c r="B78" t="s">
        <v>241</v>
      </c>
      <c r="C78" t="str">
        <f t="shared" si="2"/>
        <v>offyourmail</v>
      </c>
      <c r="D78" t="str">
        <f t="shared" si="3"/>
        <v>when cleandata like ('%offyourmail%') then 'do not wish to be contacted anymore'</v>
      </c>
    </row>
    <row r="79" spans="2:4" x14ac:dyDescent="0.25">
      <c r="B79" t="s">
        <v>567</v>
      </c>
      <c r="C79" t="str">
        <f t="shared" si="2"/>
        <v>onhold</v>
      </c>
      <c r="D79" t="str">
        <f t="shared" si="3"/>
        <v>when cleandata like ('%onhold%') then 'do not wish to be contacted anymore'</v>
      </c>
    </row>
    <row r="80" spans="2:4" x14ac:dyDescent="0.25">
      <c r="B80" t="s">
        <v>167</v>
      </c>
      <c r="C80" t="str">
        <f t="shared" si="2"/>
        <v>optmeoutofemail</v>
      </c>
      <c r="D80" t="str">
        <f t="shared" si="3"/>
        <v>when cleandata like ('%optmeoutofemail%') then 'do not wish to be contacted anymore'</v>
      </c>
    </row>
    <row r="81" spans="2:4" x14ac:dyDescent="0.25">
      <c r="B81" t="s">
        <v>172</v>
      </c>
      <c r="C81" t="str">
        <f t="shared" si="2"/>
        <v>pissoff</v>
      </c>
      <c r="D81" t="str">
        <f t="shared" si="3"/>
        <v>when cleandata like ('%pissoff%') then 'do not wish to be contacted anymore'</v>
      </c>
    </row>
    <row r="82" spans="2:4" x14ac:dyDescent="0.25">
      <c r="B82" t="s">
        <v>394</v>
      </c>
      <c r="C82" t="str">
        <f t="shared" si="2"/>
        <v>planschanged</v>
      </c>
      <c r="D82" t="str">
        <f t="shared" si="3"/>
        <v>when cleandata like ('%planschanged%') then 'do not wish to be contacted anymore'</v>
      </c>
    </row>
    <row r="83" spans="2:4" x14ac:dyDescent="0.25">
      <c r="B83" t="s">
        <v>353</v>
      </c>
      <c r="C83" t="str">
        <f t="shared" si="2"/>
        <v>planshavechanged</v>
      </c>
      <c r="D83" t="str">
        <f t="shared" si="3"/>
        <v>when cleandata like ('%planshavechanged%') then 'do not wish to be contacted anymore'</v>
      </c>
    </row>
    <row r="84" spans="2:4" x14ac:dyDescent="0.25">
      <c r="B84" t="s">
        <v>364</v>
      </c>
      <c r="C84" t="str">
        <f t="shared" si="2"/>
        <v>planshavenowchanged</v>
      </c>
      <c r="D84" t="str">
        <f t="shared" si="3"/>
        <v>when cleandata like ('%planshavenowchanged%') then 'do not wish to be contacted anymore'</v>
      </c>
    </row>
    <row r="85" spans="2:4" x14ac:dyDescent="0.25">
      <c r="B85" t="s">
        <v>180</v>
      </c>
      <c r="C85" t="str">
        <f t="shared" si="2"/>
        <v>pleasecancel</v>
      </c>
      <c r="D85" t="str">
        <f t="shared" si="3"/>
        <v>when cleandata like ('%pleasecancel%') then 'do not wish to be contacted anymore'</v>
      </c>
    </row>
    <row r="86" spans="2:4" x14ac:dyDescent="0.25">
      <c r="B86" t="s">
        <v>173</v>
      </c>
      <c r="C86" t="str">
        <f t="shared" si="2"/>
        <v>pleaseclose</v>
      </c>
      <c r="D86" t="str">
        <f t="shared" si="3"/>
        <v>when cleandata like ('%pleaseclose%') then 'do not wish to be contacted anymore'</v>
      </c>
    </row>
    <row r="87" spans="2:4" x14ac:dyDescent="0.25">
      <c r="B87" t="s">
        <v>308</v>
      </c>
      <c r="C87" t="str">
        <f t="shared" si="2"/>
        <v>postponetheholiday</v>
      </c>
      <c r="D87" t="str">
        <f t="shared" si="3"/>
        <v>when cleandata like ('%postponetheholiday%') then 'do not wish to be contacted anymore'</v>
      </c>
    </row>
    <row r="88" spans="2:4" x14ac:dyDescent="0.25">
      <c r="B88" t="s">
        <v>439</v>
      </c>
      <c r="C88" t="str">
        <f t="shared" si="2"/>
        <v>postponed</v>
      </c>
      <c r="D88" t="str">
        <f t="shared" si="3"/>
        <v>when cleandata like ('%postponed%') then 'do not wish to be contacted anymore'</v>
      </c>
    </row>
    <row r="89" spans="2:4" x14ac:dyDescent="0.25">
      <c r="B89" t="s">
        <v>236</v>
      </c>
      <c r="C89" t="str">
        <f t="shared" si="2"/>
        <v>putholidayoff</v>
      </c>
      <c r="D89" t="str">
        <f t="shared" si="3"/>
        <v>when cleandata like ('%putholidayoff%') then 'do not wish to be contacted anymore'</v>
      </c>
    </row>
    <row r="90" spans="2:4" x14ac:dyDescent="0.25">
      <c r="B90" t="s">
        <v>243</v>
      </c>
      <c r="C90" t="str">
        <f t="shared" si="2"/>
        <v>putitofffornow</v>
      </c>
      <c r="D90" t="str">
        <f t="shared" si="3"/>
        <v>when cleandata like ('%putitofffornow%') then 'do not wish to be contacted anymore'</v>
      </c>
    </row>
    <row r="91" spans="2:4" x14ac:dyDescent="0.25">
      <c r="B91" t="s">
        <v>396</v>
      </c>
      <c r="C91" t="str">
        <f t="shared" si="2"/>
        <v>putoffholiday</v>
      </c>
      <c r="D91" t="str">
        <f t="shared" si="3"/>
        <v>when cleandata like ('%putoffholiday%') then 'do not wish to be contacted anymore'</v>
      </c>
    </row>
    <row r="92" spans="2:4" x14ac:dyDescent="0.25">
      <c r="B92" t="s">
        <v>257</v>
      </c>
      <c r="C92" t="str">
        <f t="shared" si="2"/>
        <v>putoffourholiday</v>
      </c>
      <c r="D92" t="str">
        <f t="shared" si="3"/>
        <v>when cleandata like ('%putoffourholiday%') then 'do not wish to be contacted anymore'</v>
      </c>
    </row>
    <row r="93" spans="2:4" x14ac:dyDescent="0.25">
      <c r="B93" t="s">
        <v>242</v>
      </c>
      <c r="C93" t="str">
        <f t="shared" si="2"/>
        <v>putofftheholiday</v>
      </c>
      <c r="D93" t="str">
        <f t="shared" si="3"/>
        <v>when cleandata like ('%putofftheholiday%') then 'do not wish to be contacted anymore'</v>
      </c>
    </row>
    <row r="94" spans="2:4" x14ac:dyDescent="0.25">
      <c r="B94" t="s">
        <v>449</v>
      </c>
      <c r="C94" t="str">
        <f t="shared" si="2"/>
        <v>putourholidayoff</v>
      </c>
      <c r="D94" t="str">
        <f t="shared" si="3"/>
        <v>when cleandata like ('%putourholidayoff%') then 'do not wish to be contacted anymore'</v>
      </c>
    </row>
    <row r="95" spans="2:4" x14ac:dyDescent="0.25">
      <c r="B95" t="s">
        <v>237</v>
      </c>
      <c r="C95" t="str">
        <f t="shared" si="2"/>
        <v>puttheholidayoff</v>
      </c>
      <c r="D95" t="str">
        <f t="shared" si="3"/>
        <v>when cleandata like ('%puttheholidayoff%') then 'do not wish to be contacted anymore'</v>
      </c>
    </row>
    <row r="96" spans="2:4" x14ac:dyDescent="0.25">
      <c r="B96" t="s">
        <v>244</v>
      </c>
      <c r="C96" t="str">
        <f t="shared" si="2"/>
        <v>puttheholidayonhold</v>
      </c>
      <c r="D96" t="str">
        <f t="shared" si="3"/>
        <v>when cleandata like ('%puttheholidayonhold%') then 'do not wish to be contacted anymore'</v>
      </c>
    </row>
    <row r="97" spans="2:4" x14ac:dyDescent="0.25">
      <c r="B97" t="s">
        <v>425</v>
      </c>
      <c r="C97" t="str">
        <f t="shared" si="2"/>
        <v>puttingholidayoff</v>
      </c>
      <c r="D97" t="str">
        <f t="shared" si="3"/>
        <v>when cleandata like ('%puttingholidayoff%') then 'do not wish to be contacted anymore'</v>
      </c>
    </row>
    <row r="98" spans="2:4" x14ac:dyDescent="0.25">
      <c r="B98" t="s">
        <v>406</v>
      </c>
      <c r="C98" t="str">
        <f t="shared" si="2"/>
        <v>puttingitoff</v>
      </c>
      <c r="D98" t="str">
        <f t="shared" si="3"/>
        <v>when cleandata like ('%puttingitoff%') then 'do not wish to be contacted anymore'</v>
      </c>
    </row>
    <row r="99" spans="2:4" x14ac:dyDescent="0.25">
      <c r="B99" t="s">
        <v>568</v>
      </c>
      <c r="C99" t="str">
        <f t="shared" si="2"/>
        <v>remove</v>
      </c>
      <c r="D99" t="str">
        <f t="shared" si="3"/>
        <v>when cleandata like ('%remove%') then 'do not wish to be contacted anymore'</v>
      </c>
    </row>
    <row r="100" spans="2:4" x14ac:dyDescent="0.25">
      <c r="B100" t="s">
        <v>184</v>
      </c>
      <c r="C100" t="str">
        <f t="shared" si="2"/>
        <v>sorrybooked</v>
      </c>
      <c r="D100" t="str">
        <f t="shared" si="3"/>
        <v>when cleandata like ('%sorrybooked%') then 'do not wish to be contacted anymore'</v>
      </c>
    </row>
    <row r="101" spans="2:4" x14ac:dyDescent="0.25">
      <c r="B101" t="s">
        <v>466</v>
      </c>
      <c r="C101" t="str">
        <f t="shared" si="2"/>
        <v>sorted</v>
      </c>
      <c r="D101" t="str">
        <f t="shared" si="3"/>
        <v>when cleandata like ('%sorted%') then 'do not wish to be contacted anymore'</v>
      </c>
    </row>
    <row r="102" spans="2:4" x14ac:dyDescent="0.25">
      <c r="B102" t="s">
        <v>190</v>
      </c>
      <c r="C102" t="str">
        <f t="shared" si="2"/>
        <v>sortedabooking</v>
      </c>
      <c r="D102" t="str">
        <f t="shared" si="3"/>
        <v>when cleandata like ('%sortedabooking%') then 'do not wish to be contacted anymore'</v>
      </c>
    </row>
    <row r="103" spans="2:4" x14ac:dyDescent="0.25">
      <c r="B103" t="s">
        <v>358</v>
      </c>
      <c r="C103" t="str">
        <f t="shared" si="2"/>
        <v>sortedelsewhere</v>
      </c>
      <c r="D103" t="str">
        <f t="shared" si="3"/>
        <v>when cleandata like ('%sortedelsewhere%') then 'do not wish to be contacted anymore'</v>
      </c>
    </row>
    <row r="104" spans="2:4" x14ac:dyDescent="0.25">
      <c r="B104" t="s">
        <v>181</v>
      </c>
      <c r="C104" t="str">
        <f t="shared" si="2"/>
        <v>sortednow</v>
      </c>
      <c r="D104" t="str">
        <f t="shared" si="3"/>
        <v>when cleandata like ('%sortednow%') then 'do not wish to be contacted anymore'</v>
      </c>
    </row>
    <row r="105" spans="2:4" x14ac:dyDescent="0.25">
      <c r="B105" t="s">
        <v>197</v>
      </c>
      <c r="C105" t="str">
        <f t="shared" si="2"/>
        <v>sortedthank</v>
      </c>
      <c r="D105" t="str">
        <f t="shared" si="3"/>
        <v>when cleandata like ('%sortedthank%') then 'do not wish to be contacted anymore'</v>
      </c>
    </row>
    <row r="106" spans="2:4" x14ac:dyDescent="0.25">
      <c r="B106" t="s">
        <v>194</v>
      </c>
      <c r="C106" t="str">
        <f t="shared" si="2"/>
        <v>sortedthanks</v>
      </c>
      <c r="D106" t="str">
        <f t="shared" si="3"/>
        <v>when cleandata like ('%sortedthanks%') then 'do not wish to be contacted anymore'</v>
      </c>
    </row>
    <row r="107" spans="2:4" x14ac:dyDescent="0.25">
      <c r="B107" t="s">
        <v>255</v>
      </c>
      <c r="C107" t="str">
        <f t="shared" si="2"/>
        <v>stopcontact</v>
      </c>
      <c r="D107" t="str">
        <f t="shared" si="3"/>
        <v>when cleandata like ('%stopcontact%') then 'do not wish to be contacted anymore'</v>
      </c>
    </row>
    <row r="108" spans="2:4" x14ac:dyDescent="0.25">
      <c r="B108" t="s">
        <v>551</v>
      </c>
      <c r="C108" t="str">
        <f t="shared" si="2"/>
        <v>stopemail</v>
      </c>
      <c r="D108" t="str">
        <f t="shared" si="3"/>
        <v>when cleandata like ('%stopemail%') then 'do not wish to be contacted anymore'</v>
      </c>
    </row>
    <row r="109" spans="2:4" x14ac:dyDescent="0.25">
      <c r="B109" t="s">
        <v>166</v>
      </c>
      <c r="C109" t="str">
        <f t="shared" si="2"/>
        <v>stopsendingmeemail</v>
      </c>
      <c r="D109" t="str">
        <f t="shared" si="3"/>
        <v>when cleandata like ('%stopsendingmeemail%') then 'do not wish to be contacted anymore'</v>
      </c>
    </row>
    <row r="110" spans="2:4" x14ac:dyDescent="0.25">
      <c r="B110" t="s">
        <v>210</v>
      </c>
      <c r="C110" t="str">
        <f t="shared" si="2"/>
        <v>stopsendingmejunkmail</v>
      </c>
      <c r="D110" t="str">
        <f t="shared" si="3"/>
        <v>when cleandata like ('%stopsendingmejunkmail%') then 'do not wish to be contacted anymore'</v>
      </c>
    </row>
    <row r="111" spans="2:4" x14ac:dyDescent="0.25">
      <c r="B111" t="s">
        <v>168</v>
      </c>
      <c r="C111" t="str">
        <f t="shared" si="2"/>
        <v>stopsendingmetheseemail</v>
      </c>
      <c r="D111" t="str">
        <f t="shared" si="3"/>
        <v>when cleandata like ('%stopsendingmetheseemail%') then 'do not wish to be contacted anymore'</v>
      </c>
    </row>
    <row r="112" spans="2:4" x14ac:dyDescent="0.25">
      <c r="B112" t="s">
        <v>552</v>
      </c>
      <c r="C112" t="str">
        <f t="shared" si="2"/>
        <v>takemeoffyouremaillist</v>
      </c>
      <c r="D112" t="str">
        <f t="shared" si="3"/>
        <v>when cleandata like ('%takemeoffyouremaillist%') then 'do not wish to be contacted anymore'</v>
      </c>
    </row>
    <row r="113" spans="2:4" x14ac:dyDescent="0.25">
      <c r="B113" t="s">
        <v>224</v>
      </c>
      <c r="C113" t="str">
        <f t="shared" si="2"/>
        <v>takemeoffyourlist</v>
      </c>
      <c r="D113" t="str">
        <f t="shared" si="3"/>
        <v>when cleandata like ('%takemeoffyourlist%') then 'do not wish to be contacted anymore'</v>
      </c>
    </row>
    <row r="114" spans="2:4" x14ac:dyDescent="0.25">
      <c r="B114" t="s">
        <v>428</v>
      </c>
      <c r="C114" t="str">
        <f t="shared" si="2"/>
        <v>takemynumberoff</v>
      </c>
      <c r="D114" t="str">
        <f t="shared" si="3"/>
        <v>when cleandata like ('%takemynumberoff%') then 'do not wish to be contacted anymore'</v>
      </c>
    </row>
    <row r="115" spans="2:4" x14ac:dyDescent="0.25">
      <c r="B115" t="s">
        <v>569</v>
      </c>
      <c r="C115" t="str">
        <f t="shared" si="2"/>
        <v>offtheemaillist</v>
      </c>
      <c r="D115" t="str">
        <f t="shared" si="3"/>
        <v>when cleandata like ('%offtheemaillist%') then 'do not wish to be contacted anymore'</v>
      </c>
    </row>
    <row r="116" spans="2:4" x14ac:dyDescent="0.25">
      <c r="B116" t="s">
        <v>570</v>
      </c>
      <c r="C116" t="str">
        <f t="shared" si="2"/>
        <v>unfortunatelyourplan</v>
      </c>
      <c r="D116" t="str">
        <f t="shared" si="3"/>
        <v>when cleandata like ('%unfortunatelyourplan%') then 'do not wish to be contacted anymore'</v>
      </c>
    </row>
    <row r="117" spans="2:4" x14ac:dyDescent="0.25">
      <c r="B117" t="s">
        <v>175</v>
      </c>
      <c r="C117" t="str">
        <f t="shared" si="2"/>
        <v>unsubscribe</v>
      </c>
      <c r="D117" t="str">
        <f t="shared" si="3"/>
        <v>when cleandata like ('%unsubscribe%') then 'do not wish to be contacted anymore'</v>
      </c>
    </row>
    <row r="118" spans="2:4" x14ac:dyDescent="0.25">
      <c r="B118" t="s">
        <v>367</v>
      </c>
      <c r="C118" t="str">
        <f t="shared" si="2"/>
        <v>vacationonhold</v>
      </c>
      <c r="D118" t="str">
        <f t="shared" si="3"/>
        <v>when cleandata like ('%vacationonhold%') then 'do not wish to be contacted anymore'</v>
      </c>
    </row>
    <row r="119" spans="2:4" x14ac:dyDescent="0.25">
      <c r="B119" t="s">
        <v>169</v>
      </c>
      <c r="C119" t="str">
        <f t="shared" si="2"/>
        <v>wantedanonlineprice</v>
      </c>
      <c r="D119" t="str">
        <f t="shared" si="3"/>
        <v>when cleandata like ('%wantedanonlineprice%') then 'do not wish to be contacted anymore'</v>
      </c>
    </row>
    <row r="120" spans="2:4" x14ac:dyDescent="0.25">
      <c r="B120" t="s">
        <v>379</v>
      </c>
      <c r="C120" t="str">
        <f t="shared" si="2"/>
        <v>wearesorted</v>
      </c>
      <c r="D120" t="str">
        <f t="shared" si="3"/>
        <v>when cleandata like ('%wearesorted%') then 'do not wish to be contacted anymore'</v>
      </c>
    </row>
    <row r="121" spans="2:4" x14ac:dyDescent="0.25">
      <c r="B121" t="s">
        <v>183</v>
      </c>
      <c r="C121" t="str">
        <f t="shared" si="2"/>
        <v>webookedwith</v>
      </c>
      <c r="D121" t="str">
        <f t="shared" si="3"/>
        <v>when cleandata like ('%webookedwith%') then 'do not wish to be contacted anymore'</v>
      </c>
    </row>
    <row r="122" spans="2:4" x14ac:dyDescent="0.25">
      <c r="B122" t="s">
        <v>297</v>
      </c>
      <c r="C122" t="str">
        <f t="shared" si="2"/>
        <v>willnotrequiretheservice</v>
      </c>
      <c r="D122" t="str">
        <f t="shared" si="3"/>
        <v>when cleandata like ('%willnotrequiretheservice%') then 'do not wish to be contacted anymore'</v>
      </c>
    </row>
    <row r="123" spans="2:4" x14ac:dyDescent="0.25">
      <c r="B123" t="s">
        <v>444</v>
      </c>
      <c r="C123" t="str">
        <f t="shared" si="2"/>
        <v>wontbeabletogonow</v>
      </c>
      <c r="D123" t="str">
        <f t="shared" si="3"/>
        <v>when cleandata like ('%wontbeabletogonow%') then 'do not wish to be contacted anymore'</v>
      </c>
    </row>
    <row r="124" spans="2:4" x14ac:dyDescent="0.25">
      <c r="B124" t="s">
        <v>249</v>
      </c>
      <c r="C124" t="str">
        <f t="shared" si="2"/>
        <v>wontbebooking</v>
      </c>
      <c r="D124" t="str">
        <f t="shared" si="3"/>
        <v>when cleandata like ('%wontbebooking%') then 'do not wish to be contacted anymore'</v>
      </c>
    </row>
    <row r="125" spans="2:4" x14ac:dyDescent="0.25">
      <c r="B125" t="s">
        <v>365</v>
      </c>
      <c r="C125" t="str">
        <f t="shared" si="2"/>
        <v>wontbegoing</v>
      </c>
      <c r="D125" t="str">
        <f t="shared" si="3"/>
        <v>when cleandata like ('%wontbegoing%') then 'do not wish to be contacted anymore'</v>
      </c>
    </row>
    <row r="126" spans="2:4" x14ac:dyDescent="0.25">
      <c r="B126" t="s">
        <v>354</v>
      </c>
      <c r="C126" t="str">
        <f t="shared" si="2"/>
        <v>wontberequiringanyassistance</v>
      </c>
      <c r="D126" t="str">
        <f t="shared" si="3"/>
        <v>when cleandata like ('%wontberequiringanyassistance%') then 'do not wish to be contacted anymore'</v>
      </c>
    </row>
    <row r="127" spans="2:4" x14ac:dyDescent="0.25">
      <c r="B127" t="s">
        <v>596</v>
      </c>
      <c r="C127" t="str">
        <f t="shared" si="2"/>
        <v>dontwishtoproceed</v>
      </c>
      <c r="D127" t="str">
        <f t="shared" si="3"/>
        <v>when cleandata like ('%dontwishtoproceed%') then 'do not wish to be contacted anymore'</v>
      </c>
    </row>
    <row r="128" spans="2:4" x14ac:dyDescent="0.25">
      <c r="B128" t="s">
        <v>597</v>
      </c>
      <c r="C128" t="str">
        <f t="shared" si="2"/>
        <v>spokentosomeone</v>
      </c>
      <c r="D128" t="str">
        <f t="shared" si="3"/>
        <v>when cleandata like ('%spokentosomeone%') then 'do not wish to be contacted anymore'</v>
      </c>
    </row>
    <row r="129" spans="2:4" x14ac:dyDescent="0.25">
      <c r="B129" t="s">
        <v>649</v>
      </c>
      <c r="C129" t="str">
        <f t="shared" si="2"/>
        <v>bitexpensive</v>
      </c>
      <c r="D129" t="str">
        <f t="shared" si="3"/>
        <v>when cleandata like ('%bitexpensive%') then 'do not wish to be contacted anymore'</v>
      </c>
    </row>
    <row r="130" spans="2:4" x14ac:dyDescent="0.25">
      <c r="B130" t="s">
        <v>650</v>
      </c>
      <c r="C130" t="str">
        <f t="shared" ref="C130:C178" si="4">SUBSTITUTE(SUBSTITUTE(B130, " ",""),"'","")</f>
        <v>soexpensive</v>
      </c>
      <c r="D130" t="str">
        <f t="shared" si="3"/>
        <v>when cleandata like ('%soexpensive%') then 'do not wish to be contacted anymore'</v>
      </c>
    </row>
    <row r="131" spans="2:4" x14ac:dyDescent="0.25">
      <c r="B131" t="s">
        <v>651</v>
      </c>
      <c r="C131" t="str">
        <f t="shared" si="4"/>
        <v>itstooexpensive</v>
      </c>
      <c r="D131" t="str">
        <f t="shared" ref="D131:D169" si="5">CONCATENATE("when cleandata like ('%"&amp;C131&amp;"%') then 'do not wish to be contacted anymore'")</f>
        <v>when cleandata like ('%itstooexpensive%') then 'do not wish to be contacted anymore'</v>
      </c>
    </row>
    <row r="132" spans="2:4" x14ac:dyDescent="0.25">
      <c r="B132" t="s">
        <v>652</v>
      </c>
      <c r="C132" t="str">
        <f t="shared" si="4"/>
        <v>alreadycontacted</v>
      </c>
      <c r="D132" t="str">
        <f t="shared" si="5"/>
        <v>when cleandata like ('%alreadycontacted%') then 'do not wish to be contacted anymore'</v>
      </c>
    </row>
    <row r="133" spans="2:4" x14ac:dyDescent="0.25">
      <c r="B133" t="s">
        <v>653</v>
      </c>
      <c r="C133" t="str">
        <f t="shared" si="4"/>
        <v>alreadygotacall</v>
      </c>
      <c r="D133" t="str">
        <f t="shared" si="5"/>
        <v>when cleandata like ('%alreadygotacall%') then 'do not wish to be contacted anymore'</v>
      </c>
    </row>
    <row r="134" spans="2:4" x14ac:dyDescent="0.25">
      <c r="B134" t="s">
        <v>654</v>
      </c>
      <c r="C134" t="str">
        <f t="shared" si="4"/>
        <v>piss</v>
      </c>
      <c r="D134" t="str">
        <f t="shared" si="5"/>
        <v>when cleandata like ('%piss%') then 'do not wish to be contacted anymore'</v>
      </c>
    </row>
    <row r="135" spans="2:4" x14ac:dyDescent="0.25">
      <c r="B135" t="s">
        <v>655</v>
      </c>
      <c r="C135" t="str">
        <f t="shared" si="4"/>
        <v>arrangedourtrip</v>
      </c>
      <c r="D135" t="str">
        <f t="shared" si="5"/>
        <v>when cleandata like ('%arrangedourtrip%') then 'do not wish to be contacted anymore'</v>
      </c>
    </row>
    <row r="136" spans="2:4" x14ac:dyDescent="0.25">
      <c r="B136" t="s">
        <v>656</v>
      </c>
      <c r="C136" t="str">
        <f t="shared" si="4"/>
        <v>arrangedmy</v>
      </c>
      <c r="D136" t="str">
        <f t="shared" si="5"/>
        <v>when cleandata like ('%arrangedmy%') then 'do not wish to be contacted anymore'</v>
      </c>
    </row>
    <row r="137" spans="2:4" x14ac:dyDescent="0.25">
      <c r="B137" t="s">
        <v>657</v>
      </c>
      <c r="C137" t="str">
        <f t="shared" si="4"/>
        <v>madeotherarrange</v>
      </c>
      <c r="D137" t="str">
        <f t="shared" si="5"/>
        <v>when cleandata like ('%madeotherarrange%') then 'do not wish to be contacted anymore'</v>
      </c>
    </row>
    <row r="138" spans="2:4" x14ac:dyDescent="0.25">
      <c r="B138" t="s">
        <v>658</v>
      </c>
      <c r="C138" t="str">
        <f t="shared" si="4"/>
        <v>closeit</v>
      </c>
      <c r="D138" t="str">
        <f t="shared" si="5"/>
        <v>when cleandata like ('%closeit%') then 'do not wish to be contacted anymore'</v>
      </c>
    </row>
    <row r="139" spans="2:4" x14ac:dyDescent="0.25">
      <c r="B139" t="s">
        <v>659</v>
      </c>
      <c r="C139" t="str">
        <f t="shared" si="4"/>
        <v>alreadyspoken</v>
      </c>
      <c r="D139" t="str">
        <f t="shared" si="5"/>
        <v>when cleandata like ('%alreadyspoken%') then 'do not wish to be contacted anymore'</v>
      </c>
    </row>
    <row r="140" spans="2:4" x14ac:dyDescent="0.25">
      <c r="B140" t="s">
        <v>660</v>
      </c>
      <c r="C140" t="str">
        <f t="shared" si="4"/>
        <v>lostmyjob</v>
      </c>
      <c r="D140" t="str">
        <f t="shared" si="5"/>
        <v>when cleandata like ('%lostmyjob%') then 'do not wish to be contacted anymore'</v>
      </c>
    </row>
    <row r="141" spans="2:4" x14ac:dyDescent="0.25">
      <c r="B141" t="s">
        <v>661</v>
      </c>
      <c r="C141" t="str">
        <f t="shared" si="4"/>
        <v>withvirgin</v>
      </c>
      <c r="D141" t="str">
        <f t="shared" si="5"/>
        <v>when cleandata like ('%withvirgin%') then 'do not wish to be contacted anymore'</v>
      </c>
    </row>
    <row r="142" spans="2:4" x14ac:dyDescent="0.25">
      <c r="B142" t="s">
        <v>662</v>
      </c>
      <c r="C142" t="str">
        <f t="shared" si="4"/>
        <v>throughvirgin</v>
      </c>
      <c r="D142" t="str">
        <f t="shared" si="5"/>
        <v>when cleandata like ('%throughvirgin%') then 'do not wish to be contacted anymore'</v>
      </c>
    </row>
    <row r="143" spans="2:4" x14ac:dyDescent="0.25">
      <c r="B143" t="s">
        <v>663</v>
      </c>
      <c r="C143" t="str">
        <f t="shared" si="4"/>
        <v>offcalllist</v>
      </c>
      <c r="D143" t="str">
        <f t="shared" si="5"/>
        <v>when cleandata like ('%offcalllist%') then 'do not wish to be contacted anymore'</v>
      </c>
    </row>
    <row r="144" spans="2:4" x14ac:dyDescent="0.25">
      <c r="B144" t="s">
        <v>664</v>
      </c>
      <c r="C144" t="str">
        <f t="shared" si="4"/>
        <v>offyoursystem</v>
      </c>
      <c r="D144" t="str">
        <f t="shared" si="5"/>
        <v>when cleandata like ('%offyoursystem%') then 'do not wish to be contacted anymore'</v>
      </c>
    </row>
    <row r="145" spans="2:4" x14ac:dyDescent="0.25">
      <c r="B145" t="s">
        <v>665</v>
      </c>
      <c r="C145" t="str">
        <f t="shared" si="4"/>
        <v>takenoffanyrecord</v>
      </c>
      <c r="D145" t="str">
        <f t="shared" si="5"/>
        <v>when cleandata like ('%takenoffanyrecord%') then 'do not wish to be contacted anymore'</v>
      </c>
    </row>
    <row r="146" spans="2:4" x14ac:dyDescent="0.25">
      <c r="B146" t="s">
        <v>666</v>
      </c>
      <c r="C146" t="str">
        <f t="shared" si="4"/>
        <v>notcontactme</v>
      </c>
      <c r="D146" t="str">
        <f t="shared" si="5"/>
        <v>when cleandata like ('%notcontactme%') then 'do not wish to be contacted anymore'</v>
      </c>
    </row>
    <row r="147" spans="2:4" x14ac:dyDescent="0.25">
      <c r="B147" t="s">
        <v>252</v>
      </c>
      <c r="C147" t="str">
        <f t="shared" si="4"/>
        <v>noneedtocontact</v>
      </c>
      <c r="D147" t="str">
        <f t="shared" si="5"/>
        <v>when cleandata like ('%noneedtocontact%') then 'do not wish to be contacted anymore'</v>
      </c>
    </row>
    <row r="148" spans="2:4" x14ac:dyDescent="0.25">
      <c r="B148" t="s">
        <v>667</v>
      </c>
      <c r="C148" t="str">
        <f t="shared" si="4"/>
        <v>don’twantyoutocontact</v>
      </c>
      <c r="D148" t="str">
        <f t="shared" si="5"/>
        <v>when cleandata like ('%don’twantyoutocontact%') then 'do not wish to be contacted anymore'</v>
      </c>
    </row>
    <row r="149" spans="2:4" x14ac:dyDescent="0.25">
      <c r="B149" t="s">
        <v>668</v>
      </c>
      <c r="C149" t="str">
        <f t="shared" si="4"/>
        <v>stoptryingtocontactme</v>
      </c>
      <c r="D149" t="str">
        <f t="shared" si="5"/>
        <v>when cleandata like ('%stoptryingtocontactme%') then 'do not wish to be contacted anymore'</v>
      </c>
    </row>
    <row r="150" spans="2:4" x14ac:dyDescent="0.25">
      <c r="B150" t="s">
        <v>669</v>
      </c>
      <c r="C150" t="str">
        <f t="shared" si="4"/>
        <v>harass</v>
      </c>
      <c r="D150" t="str">
        <f t="shared" si="5"/>
        <v>when cleandata like ('%harass%') then 'do not wish to be contacted anymore'</v>
      </c>
    </row>
    <row r="151" spans="2:4" x14ac:dyDescent="0.25">
      <c r="B151" t="s">
        <v>670</v>
      </c>
      <c r="C151" t="str">
        <f t="shared" si="4"/>
        <v>don’thavetocontact</v>
      </c>
      <c r="D151" t="str">
        <f t="shared" si="5"/>
        <v>when cleandata like ('%don’thavetocontact%') then 'do not wish to be contacted anymore'</v>
      </c>
    </row>
    <row r="152" spans="2:4" x14ac:dyDescent="0.25">
      <c r="B152" t="s">
        <v>671</v>
      </c>
      <c r="C152" t="str">
        <f t="shared" si="4"/>
        <v>offthemail</v>
      </c>
      <c r="D152" t="str">
        <f t="shared" si="5"/>
        <v>when cleandata like ('%offthemail%') then 'do not wish to be contacted anymore'</v>
      </c>
    </row>
    <row r="153" spans="2:4" x14ac:dyDescent="0.25">
      <c r="B153" t="s">
        <v>672</v>
      </c>
      <c r="C153" t="str">
        <f t="shared" si="4"/>
        <v>offyourdata</v>
      </c>
      <c r="D153" t="str">
        <f t="shared" si="5"/>
        <v>when cleandata like ('%offyourdata%') then 'do not wish to be contacted anymore'</v>
      </c>
    </row>
    <row r="154" spans="2:4" x14ac:dyDescent="0.25">
      <c r="B154" t="s">
        <v>673</v>
      </c>
      <c r="C154" t="str">
        <f t="shared" si="4"/>
        <v>managedtobook</v>
      </c>
      <c r="D154" t="str">
        <f t="shared" si="5"/>
        <v>when cleandata like ('%managedtobook%') then 'do not wish to be contacted anymore'</v>
      </c>
    </row>
    <row r="155" spans="2:4" x14ac:dyDescent="0.25">
      <c r="B155" t="s">
        <v>674</v>
      </c>
      <c r="C155" t="str">
        <f t="shared" si="4"/>
        <v>actuallydidbook</v>
      </c>
      <c r="D155" t="str">
        <f t="shared" si="5"/>
        <v>when cleandata like ('%actuallydidbook%') then 'do not wish to be contacted anymore'</v>
      </c>
    </row>
    <row r="156" spans="2:4" x14ac:dyDescent="0.25">
      <c r="B156" t="s">
        <v>675</v>
      </c>
      <c r="C156" t="str">
        <f t="shared" si="4"/>
        <v>nomorecontact</v>
      </c>
      <c r="D156" t="str">
        <f t="shared" si="5"/>
        <v>when cleandata like ('%nomorecontact%') then 'do not wish to be contacted anymore'</v>
      </c>
    </row>
    <row r="157" spans="2:4" x14ac:dyDescent="0.25">
      <c r="B157" t="s">
        <v>676</v>
      </c>
      <c r="C157" t="str">
        <f t="shared" si="4"/>
        <v>situationhaschanged</v>
      </c>
      <c r="D157" t="str">
        <f t="shared" si="5"/>
        <v>when cleandata like ('%situationhaschanged%') then 'do not wish to be contacted anymore'</v>
      </c>
    </row>
    <row r="158" spans="2:4" x14ac:dyDescent="0.25">
      <c r="B158" t="s">
        <v>677</v>
      </c>
      <c r="C158" t="str">
        <f t="shared" si="4"/>
        <v>leavingit</v>
      </c>
      <c r="D158" t="str">
        <f t="shared" si="5"/>
        <v>when cleandata like ('%leavingit%') then 'do not wish to be contacted anymore'</v>
      </c>
    </row>
    <row r="159" spans="2:4" x14ac:dyDescent="0.25">
      <c r="B159" t="s">
        <v>678</v>
      </c>
      <c r="C159" t="str">
        <f t="shared" si="4"/>
        <v>optout</v>
      </c>
      <c r="D159" t="str">
        <f t="shared" si="5"/>
        <v>when cleandata like ('%optout%') then 'do not wish to be contacted anymore'</v>
      </c>
    </row>
    <row r="160" spans="2:4" x14ac:dyDescent="0.25">
      <c r="B160" t="s">
        <v>679</v>
      </c>
      <c r="C160" t="str">
        <f t="shared" si="4"/>
        <v>leavingourplan</v>
      </c>
      <c r="D160" t="str">
        <f t="shared" si="5"/>
        <v>when cleandata like ('%leavingourplan%') then 'do not wish to be contacted anymore'</v>
      </c>
    </row>
    <row r="161" spans="2:4" x14ac:dyDescent="0.25">
      <c r="B161" t="s">
        <v>680</v>
      </c>
      <c r="C161" t="str">
        <f t="shared" si="4"/>
        <v>leavingbooking</v>
      </c>
      <c r="D161" t="str">
        <f t="shared" si="5"/>
        <v>when cleandata like ('%leavingbooking%') then 'do not wish to be contacted anymore'</v>
      </c>
    </row>
    <row r="162" spans="2:4" x14ac:dyDescent="0.25">
      <c r="B162" t="s">
        <v>681</v>
      </c>
      <c r="C162" t="str">
        <f t="shared" si="4"/>
        <v>managedtosort</v>
      </c>
      <c r="D162" t="str">
        <f t="shared" si="5"/>
        <v>when cleandata like ('%managedtosort%') then 'do not wish to be contacted anymore'</v>
      </c>
    </row>
    <row r="163" spans="2:4" x14ac:dyDescent="0.25">
      <c r="B163" t="s">
        <v>682</v>
      </c>
      <c r="C163" t="str">
        <f t="shared" si="4"/>
        <v>stopsending</v>
      </c>
      <c r="D163" t="str">
        <f t="shared" si="5"/>
        <v>when cleandata like ('%stopsending%') then 'do not wish to be contacted anymore'</v>
      </c>
    </row>
    <row r="164" spans="2:4" x14ac:dyDescent="0.25">
      <c r="C164" t="str">
        <f t="shared" si="4"/>
        <v/>
      </c>
      <c r="D164" t="str">
        <f t="shared" si="5"/>
        <v>when cleandata like ('%%') then 'do not wish to be contacted anymore'</v>
      </c>
    </row>
    <row r="165" spans="2:4" x14ac:dyDescent="0.25">
      <c r="C165" t="str">
        <f t="shared" si="4"/>
        <v/>
      </c>
      <c r="D165" t="str">
        <f t="shared" si="5"/>
        <v>when cleandata like ('%%') then 'do not wish to be contacted anymore'</v>
      </c>
    </row>
    <row r="166" spans="2:4" x14ac:dyDescent="0.25">
      <c r="C166" t="str">
        <f t="shared" si="4"/>
        <v/>
      </c>
      <c r="D166" t="str">
        <f t="shared" si="5"/>
        <v>when cleandata like ('%%') then 'do not wish to be contacted anymore'</v>
      </c>
    </row>
    <row r="167" spans="2:4" x14ac:dyDescent="0.25">
      <c r="C167" t="str">
        <f t="shared" si="4"/>
        <v/>
      </c>
      <c r="D167" t="str">
        <f t="shared" si="5"/>
        <v>when cleandata like ('%%') then 'do not wish to be contacted anymore'</v>
      </c>
    </row>
    <row r="168" spans="2:4" x14ac:dyDescent="0.25">
      <c r="C168" t="str">
        <f t="shared" si="4"/>
        <v/>
      </c>
      <c r="D168" t="str">
        <f t="shared" si="5"/>
        <v>when cleandata like ('%%') then 'do not wish to be contacted anymore'</v>
      </c>
    </row>
    <row r="169" spans="2:4" x14ac:dyDescent="0.25">
      <c r="C169" t="str">
        <f t="shared" si="4"/>
        <v/>
      </c>
      <c r="D169" t="str">
        <f t="shared" si="5"/>
        <v>when cleandata like ('%%') then 'do not wish to be contacted anymore'</v>
      </c>
    </row>
    <row r="170" spans="2:4" x14ac:dyDescent="0.25">
      <c r="C170" t="str">
        <f t="shared" si="4"/>
        <v/>
      </c>
      <c r="D170" t="str">
        <f t="shared" ref="D131:D179" si="6">CONCATENATE("when cleandata like ('%"&amp;C169&amp;"%') then 'do not wish to be contacted anymore'")</f>
        <v>when cleandata like ('%%') then 'do not wish to be contacted anymore'</v>
      </c>
    </row>
    <row r="171" spans="2:4" x14ac:dyDescent="0.25">
      <c r="C171" t="str">
        <f t="shared" si="4"/>
        <v/>
      </c>
      <c r="D171" t="str">
        <f t="shared" si="6"/>
        <v>when cleandata like ('%%') then 'do not wish to be contacted anymore'</v>
      </c>
    </row>
    <row r="172" spans="2:4" x14ac:dyDescent="0.25">
      <c r="C172" t="str">
        <f t="shared" si="4"/>
        <v/>
      </c>
      <c r="D172" t="str">
        <f t="shared" si="6"/>
        <v>when cleandata like ('%%') then 'do not wish to be contacted anymore'</v>
      </c>
    </row>
    <row r="173" spans="2:4" x14ac:dyDescent="0.25">
      <c r="C173" t="str">
        <f t="shared" si="4"/>
        <v/>
      </c>
      <c r="D173" t="str">
        <f t="shared" si="6"/>
        <v>when cleandata like ('%%') then 'do not wish to be contacted anymore'</v>
      </c>
    </row>
    <row r="174" spans="2:4" x14ac:dyDescent="0.25">
      <c r="C174" t="str">
        <f t="shared" si="4"/>
        <v/>
      </c>
      <c r="D174" t="str">
        <f t="shared" si="6"/>
        <v>when cleandata like ('%%') then 'do not wish to be contacted anymore'</v>
      </c>
    </row>
    <row r="175" spans="2:4" x14ac:dyDescent="0.25">
      <c r="C175" t="str">
        <f t="shared" si="4"/>
        <v/>
      </c>
      <c r="D175" t="str">
        <f t="shared" si="6"/>
        <v>when cleandata like ('%%') then 'do not wish to be contacted anymore'</v>
      </c>
    </row>
    <row r="176" spans="2:4" x14ac:dyDescent="0.25">
      <c r="C176" t="str">
        <f t="shared" si="4"/>
        <v/>
      </c>
      <c r="D176" t="str">
        <f t="shared" si="6"/>
        <v>when cleandata like ('%%') then 'do not wish to be contacted anymore'</v>
      </c>
    </row>
    <row r="177" spans="3:4" x14ac:dyDescent="0.25">
      <c r="C177" t="str">
        <f t="shared" si="4"/>
        <v/>
      </c>
      <c r="D177" t="str">
        <f t="shared" si="6"/>
        <v>when cleandata like ('%%') then 'do not wish to be contacted anymore'</v>
      </c>
    </row>
    <row r="178" spans="3:4" x14ac:dyDescent="0.25">
      <c r="C178" t="str">
        <f t="shared" si="4"/>
        <v/>
      </c>
      <c r="D178" t="str">
        <f t="shared" si="6"/>
        <v>when cleandata like ('%%') then 'do not wish to be contacted anymore'</v>
      </c>
    </row>
    <row r="179" spans="3:4" x14ac:dyDescent="0.25">
      <c r="D179" t="str">
        <f t="shared" si="6"/>
        <v>when cleandata like ('%%') then 'do not wish to be contacted anymore'</v>
      </c>
    </row>
  </sheetData>
  <conditionalFormatting sqref="C47:C1048576 C1">
    <cfRule type="duplicateValues" dxfId="44" priority="10"/>
  </conditionalFormatting>
  <conditionalFormatting sqref="B164:B1048576 B1">
    <cfRule type="duplicateValues" dxfId="43" priority="9"/>
  </conditionalFormatting>
  <conditionalFormatting sqref="C1:C1048576">
    <cfRule type="duplicateValues" dxfId="42" priority="8"/>
  </conditionalFormatting>
  <conditionalFormatting sqref="B164:B1048576 B1">
    <cfRule type="duplicateValues" dxfId="41" priority="7"/>
  </conditionalFormatting>
  <conditionalFormatting sqref="B123:B128 B47:B82 B85:B114">
    <cfRule type="duplicateValues" dxfId="40" priority="4"/>
  </conditionalFormatting>
  <conditionalFormatting sqref="B123:B128 B2:B82 B85:B114">
    <cfRule type="duplicateValues" dxfId="39" priority="3"/>
  </conditionalFormatting>
  <conditionalFormatting sqref="B83:B84">
    <cfRule type="duplicateValues" dxfId="38" priority="5"/>
  </conditionalFormatting>
  <conditionalFormatting sqref="B129:B163">
    <cfRule type="duplicateValues" dxfId="37" priority="2"/>
  </conditionalFormatting>
  <conditionalFormatting sqref="B1:B1048576">
    <cfRule type="duplicateValues" dxfId="36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9275-9F92-4DFA-8328-ADA391E4A320}">
  <dimension ref="A1:D225"/>
  <sheetViews>
    <sheetView topLeftCell="A145" workbookViewId="0">
      <selection activeCell="M171" sqref="M171"/>
    </sheetView>
  </sheetViews>
  <sheetFormatPr defaultRowHeight="15" x14ac:dyDescent="0.25"/>
  <cols>
    <col min="2" max="3" width="48" customWidth="1"/>
    <col min="4" max="4" width="9.85546875" bestFit="1" customWidth="1"/>
  </cols>
  <sheetData>
    <row r="1" spans="1:4" x14ac:dyDescent="0.25">
      <c r="A1" t="s">
        <v>115</v>
      </c>
      <c r="B1" t="s">
        <v>107</v>
      </c>
      <c r="C1" t="s">
        <v>107</v>
      </c>
    </row>
    <row r="2" spans="1:4" x14ac:dyDescent="0.25">
      <c r="B2" t="s">
        <v>116</v>
      </c>
      <c r="C2" t="str">
        <f>SUBSTITUTE(SUBSTITUTE(B2, " ",""),"'","")</f>
        <v>callme</v>
      </c>
      <c r="D2" t="str">
        <f>CONCATENATE("when cleandata like ('%"&amp;C2&amp;"%') then 'phone'"&amp;A2&amp;"")</f>
        <v>when cleandata like ('%callme%') then 'phone'</v>
      </c>
    </row>
    <row r="3" spans="1:4" x14ac:dyDescent="0.25">
      <c r="B3" t="s">
        <v>117</v>
      </c>
      <c r="C3" t="str">
        <f>SUBSTITUTE(SUBSTITUTE(B3, " ",""),"'","")</f>
        <v>pleasecall</v>
      </c>
      <c r="D3" t="str">
        <f t="shared" ref="D3:D65" si="0">CONCATENATE("when cleandata like ('%"&amp;C3&amp;"%') then 'phone'"&amp;A3&amp;"")</f>
        <v>when cleandata like ('%pleasecall%') then 'phone'</v>
      </c>
    </row>
    <row r="4" spans="1:4" x14ac:dyDescent="0.25">
      <c r="B4" t="s">
        <v>118</v>
      </c>
      <c r="C4" t="str">
        <f>SUBSTITUTE(SUBSTITUTE(B4, " ",""),"'","")</f>
        <v>calltomorrow</v>
      </c>
      <c r="D4" t="str">
        <f t="shared" si="0"/>
        <v>when cleandata like ('%calltomorrow%') then 'phone'</v>
      </c>
    </row>
    <row r="5" spans="1:4" x14ac:dyDescent="0.25">
      <c r="B5" t="s">
        <v>119</v>
      </c>
      <c r="C5" t="str">
        <f>SUBSTITUTE(SUBSTITUTE(B5, " ",""),"'","")</f>
        <v>willcall</v>
      </c>
      <c r="D5" t="str">
        <f t="shared" si="0"/>
        <v>when cleandata like ('%willcall%') then 'phone'</v>
      </c>
    </row>
    <row r="6" spans="1:4" x14ac:dyDescent="0.25">
      <c r="B6" t="s">
        <v>120</v>
      </c>
      <c r="C6" t="str">
        <f>SUBSTITUTE(SUBSTITUTE(B6, " ",""),"'","")</f>
        <v>canyoucall</v>
      </c>
      <c r="D6" t="str">
        <f t="shared" si="0"/>
        <v>when cleandata like ('%canyoucall%') then 'phone'</v>
      </c>
    </row>
    <row r="7" spans="1:4" x14ac:dyDescent="0.25">
      <c r="B7" t="s">
        <v>121</v>
      </c>
      <c r="C7" t="str">
        <f>SUBSTITUTE(SUBSTITUTE(B7, " ",""),"'","")</f>
        <v>callyoutomorrow</v>
      </c>
      <c r="D7" t="str">
        <f t="shared" si="0"/>
        <v>when cleandata like ('%callyoutomorrow%') then 'phone'</v>
      </c>
    </row>
    <row r="8" spans="1:4" x14ac:dyDescent="0.25">
      <c r="B8" t="s">
        <v>122</v>
      </c>
      <c r="C8" t="str">
        <f>SUBSTITUTE(SUBSTITUTE(B8, " ",""),"'","")</f>
        <v>cancall</v>
      </c>
      <c r="D8" t="str">
        <f t="shared" si="0"/>
        <v>when cleandata like ('%cancall%') then 'phone'</v>
      </c>
    </row>
    <row r="9" spans="1:4" x14ac:dyDescent="0.25">
      <c r="B9" t="s">
        <v>123</v>
      </c>
      <c r="C9" t="str">
        <f>SUBSTITUTE(SUBSTITUTE(B9, " ",""),"'","")</f>
        <v>canicall</v>
      </c>
      <c r="D9" t="str">
        <f t="shared" si="0"/>
        <v>when cleandata like ('%canicall%') then 'phone'</v>
      </c>
    </row>
    <row r="10" spans="1:4" x14ac:dyDescent="0.25">
      <c r="B10" t="s">
        <v>124</v>
      </c>
      <c r="C10" t="str">
        <f>SUBSTITUTE(SUBSTITUTE(B10, " ",""),"'","")</f>
        <v>callyoulater</v>
      </c>
      <c r="D10" t="str">
        <f t="shared" si="0"/>
        <v>when cleandata like ('%callyoulater%') then 'phone'</v>
      </c>
    </row>
    <row r="11" spans="1:4" x14ac:dyDescent="0.25">
      <c r="B11" t="s">
        <v>125</v>
      </c>
      <c r="C11" t="str">
        <f>SUBSTITUTE(SUBSTITUTE(B11, " ",""),"'","")</f>
        <v>mynumberis</v>
      </c>
      <c r="D11" t="str">
        <f t="shared" si="0"/>
        <v>when cleandata like ('%mynumberis%') then 'phone'</v>
      </c>
    </row>
    <row r="12" spans="1:4" x14ac:dyDescent="0.25">
      <c r="B12" t="s">
        <v>126</v>
      </c>
      <c r="C12" t="str">
        <f>SUBSTITUTE(SUBSTITUTE(B12, " ",""),"'","")</f>
        <v>couldiring</v>
      </c>
      <c r="D12" t="str">
        <f t="shared" si="0"/>
        <v>when cleandata like ('%couldiring%') then 'phone'</v>
      </c>
    </row>
    <row r="13" spans="1:4" x14ac:dyDescent="0.25">
      <c r="B13" t="s">
        <v>127</v>
      </c>
      <c r="C13" t="str">
        <f>SUBSTITUTE(SUBSTITUTE(B13, " ",""),"'","")</f>
        <v>couldyouring</v>
      </c>
      <c r="D13" t="str">
        <f t="shared" si="0"/>
        <v>when cleandata like ('%couldyouring%') then 'phone'</v>
      </c>
    </row>
    <row r="14" spans="1:4" x14ac:dyDescent="0.25">
      <c r="B14" t="s">
        <v>128</v>
      </c>
      <c r="C14" t="str">
        <f>SUBSTITUTE(SUBSTITUTE(B14, " ",""),"'","")</f>
        <v>didyouring</v>
      </c>
      <c r="D14" t="str">
        <f t="shared" si="0"/>
        <v>when cleandata like ('%didyouring%') then 'phone'</v>
      </c>
    </row>
    <row r="15" spans="1:4" x14ac:dyDescent="0.25">
      <c r="B15" t="s">
        <v>129</v>
      </c>
      <c r="C15" t="str">
        <f>SUBSTITUTE(SUBSTITUTE(B15, " ",""),"'","")</f>
        <v>pm</v>
      </c>
      <c r="D15" t="str">
        <f t="shared" si="0"/>
        <v>when cleandata like ('%pm%') then 'phone'</v>
      </c>
    </row>
    <row r="16" spans="1:4" x14ac:dyDescent="0.25">
      <c r="B16" t="s">
        <v>130</v>
      </c>
      <c r="C16" t="str">
        <f>SUBSTITUTE(SUBSTITUTE(B16, " ",""),"'","")</f>
        <v>tomorrow</v>
      </c>
      <c r="D16" t="str">
        <f t="shared" si="0"/>
        <v>when cleandata like ('%tomorrow%') then 'phone'</v>
      </c>
    </row>
    <row r="17" spans="2:4" x14ac:dyDescent="0.25">
      <c r="B17" t="s">
        <v>131</v>
      </c>
      <c r="C17" t="str">
        <f>SUBSTITUTE(SUBSTITUTE(B17, " ",""),"'","")</f>
        <v>evening</v>
      </c>
      <c r="D17" t="str">
        <f t="shared" si="0"/>
        <v>when cleandata like ('%evening%') then 'phone'</v>
      </c>
    </row>
    <row r="18" spans="2:4" x14ac:dyDescent="0.25">
      <c r="B18" t="s">
        <v>132</v>
      </c>
      <c r="C18" t="str">
        <f>SUBSTITUTE(SUBSTITUTE(B18, " ",""),"'","")</f>
        <v>morning</v>
      </c>
      <c r="D18" t="str">
        <f t="shared" si="0"/>
        <v>when cleandata like ('%morning%') then 'phone'</v>
      </c>
    </row>
    <row r="19" spans="2:4" x14ac:dyDescent="0.25">
      <c r="B19" t="s">
        <v>133</v>
      </c>
      <c r="C19" t="str">
        <f>SUBSTITUTE(SUBSTITUTE(B19, " ",""),"'","")</f>
        <v>afternoon</v>
      </c>
      <c r="D19" t="str">
        <f t="shared" si="0"/>
        <v>when cleandata like ('%afternoon%') then 'phone'</v>
      </c>
    </row>
    <row r="20" spans="2:4" x14ac:dyDescent="0.25">
      <c r="B20" t="s">
        <v>134</v>
      </c>
      <c r="C20" t="str">
        <f>SUBSTITUTE(SUBSTITUTE(B20, " ",""),"'","")</f>
        <v>callnow</v>
      </c>
      <c r="D20" t="str">
        <f t="shared" si="0"/>
        <v>when cleandata like ('%callnow%') then 'phone'</v>
      </c>
    </row>
    <row r="21" spans="2:4" x14ac:dyDescent="0.25">
      <c r="B21" t="s">
        <v>135</v>
      </c>
      <c r="C21" t="str">
        <f>SUBSTITUTE(SUBSTITUTE(B21, " ",""),"'","")</f>
        <v>canyouring</v>
      </c>
      <c r="D21" t="str">
        <f t="shared" si="0"/>
        <v>when cleandata like ('%canyouring%') then 'phone'</v>
      </c>
    </row>
    <row r="22" spans="2:4" x14ac:dyDescent="0.25">
      <c r="B22" t="s">
        <v>136</v>
      </c>
      <c r="C22" t="str">
        <f>SUBSTITUTE(SUBSTITUTE(B22, " ",""),"'","")</f>
        <v>freenow</v>
      </c>
      <c r="D22" t="str">
        <f t="shared" si="0"/>
        <v>when cleandata like ('%freenow%') then 'phone'</v>
      </c>
    </row>
    <row r="23" spans="2:4" x14ac:dyDescent="0.25">
      <c r="B23" t="s">
        <v>369</v>
      </c>
      <c r="C23" t="str">
        <f>SUBSTITUTE(SUBSTITUTE(B23, " ",""),"'","")</f>
        <v>talklater</v>
      </c>
      <c r="D23" t="str">
        <f t="shared" si="0"/>
        <v>when cleandata like ('%talklater%') then 'phone'</v>
      </c>
    </row>
    <row r="24" spans="2:4" x14ac:dyDescent="0.25">
      <c r="B24" t="s">
        <v>137</v>
      </c>
      <c r="C24" t="str">
        <f>SUBSTITUTE(SUBSTITUTE(B24, " ",""),"'","")</f>
        <v>waitingforyourcall</v>
      </c>
      <c r="D24" t="str">
        <f t="shared" si="0"/>
        <v>when cleandata like ('%waitingforyourcall%') then 'phone'</v>
      </c>
    </row>
    <row r="25" spans="2:4" x14ac:dyDescent="0.25">
      <c r="B25" t="s">
        <v>138</v>
      </c>
      <c r="C25" t="str">
        <f>SUBSTITUTE(SUBSTITUTE(B25, " ",""),"'","")</f>
        <v>ringyou</v>
      </c>
      <c r="D25" t="str">
        <f t="shared" si="0"/>
        <v>when cleandata like ('%ringyou%') then 'phone'</v>
      </c>
    </row>
    <row r="26" spans="2:4" x14ac:dyDescent="0.25">
      <c r="B26" t="s">
        <v>139</v>
      </c>
      <c r="C26" t="str">
        <f>SUBSTITUTE(SUBSTITUTE(B26, " ",""),"'","")</f>
        <v>onmymobile</v>
      </c>
      <c r="D26" t="str">
        <f t="shared" si="0"/>
        <v>when cleandata like ('%onmymobile%') then 'phone'</v>
      </c>
    </row>
    <row r="27" spans="2:4" x14ac:dyDescent="0.25">
      <c r="B27" t="s">
        <v>140</v>
      </c>
      <c r="C27" t="str">
        <f>SUBSTITUTE(SUBSTITUTE(B27, " ",""),"'","")</f>
        <v>giveyouacall</v>
      </c>
      <c r="D27" t="str">
        <f t="shared" si="0"/>
        <v>when cleandata like ('%giveyouacall%') then 'phone'</v>
      </c>
    </row>
    <row r="28" spans="2:4" x14ac:dyDescent="0.25">
      <c r="B28" t="s">
        <v>141</v>
      </c>
      <c r="C28" t="str">
        <f>SUBSTITUTE(SUBSTITUTE(B28, " ",""),"'","")</f>
        <v>ringmeback</v>
      </c>
      <c r="D28" t="str">
        <f t="shared" si="0"/>
        <v>when cleandata like ('%ringmeback%') then 'phone'</v>
      </c>
    </row>
    <row r="29" spans="2:4" x14ac:dyDescent="0.25">
      <c r="B29" t="s">
        <v>164</v>
      </c>
      <c r="C29" t="str">
        <f>SUBSTITUTE(SUBSTITUTE(B29, " ",""),"'","")</f>
        <v>imfree</v>
      </c>
      <c r="D29" t="str">
        <f t="shared" si="0"/>
        <v>when cleandata like ('%imfree%') then 'phone'</v>
      </c>
    </row>
    <row r="30" spans="2:4" x14ac:dyDescent="0.25">
      <c r="B30" t="s">
        <v>165</v>
      </c>
      <c r="C30" t="str">
        <f>SUBSTITUTE(SUBSTITUTE(B30, " ",""),"'","")</f>
        <v>illcallyou</v>
      </c>
      <c r="D30" t="str">
        <f t="shared" si="0"/>
        <v>when cleandata like ('%illcallyou%') then 'phone'</v>
      </c>
    </row>
    <row r="31" spans="2:4" x14ac:dyDescent="0.25">
      <c r="B31" t="s">
        <v>142</v>
      </c>
      <c r="C31" t="str">
        <f>SUBSTITUTE(SUBSTITUTE(B31, " ",""),"'","")</f>
        <v>tiredtocallback</v>
      </c>
      <c r="D31" t="str">
        <f t="shared" si="0"/>
        <v>when cleandata like ('%tiredtocallback%') then 'phone'</v>
      </c>
    </row>
    <row r="32" spans="2:4" x14ac:dyDescent="0.25">
      <c r="B32" t="s">
        <v>143</v>
      </c>
      <c r="C32" t="str">
        <f>SUBSTITUTE(SUBSTITUTE(B32, " ",""),"'","")</f>
        <v>sorrywasonsilent</v>
      </c>
      <c r="D32" t="str">
        <f t="shared" si="0"/>
        <v>when cleandata like ('%sorrywasonsilent%') then 'phone'</v>
      </c>
    </row>
    <row r="33" spans="2:4" x14ac:dyDescent="0.25">
      <c r="B33" t="s">
        <v>144</v>
      </c>
      <c r="C33" t="str">
        <f>SUBSTITUTE(SUBSTITUTE(B33, " ",""),"'","")</f>
        <v>givemeacallback</v>
      </c>
      <c r="D33" t="str">
        <f t="shared" si="0"/>
        <v>when cleandata like ('%givemeacallback%') then 'phone'</v>
      </c>
    </row>
    <row r="34" spans="2:4" x14ac:dyDescent="0.25">
      <c r="B34" t="s">
        <v>145</v>
      </c>
      <c r="C34" t="str">
        <f>SUBSTITUTE(SUBSTITUTE(B34, " ",""),"'","")</f>
        <v>ringyoulater</v>
      </c>
      <c r="D34" t="str">
        <f t="shared" si="0"/>
        <v>when cleandata like ('%ringyoulater%') then 'phone'</v>
      </c>
    </row>
    <row r="35" spans="2:4" x14ac:dyDescent="0.25">
      <c r="B35" t="s">
        <v>146</v>
      </c>
      <c r="C35" t="str">
        <f>SUBSTITUTE(SUBSTITUTE(B35, " ",""),"'","")</f>
        <v>callanytime</v>
      </c>
      <c r="D35" t="str">
        <f t="shared" si="0"/>
        <v>when cleandata like ('%callanytime%') then 'phone'</v>
      </c>
    </row>
    <row r="36" spans="2:4" x14ac:dyDescent="0.25">
      <c r="B36" t="s">
        <v>147</v>
      </c>
      <c r="C36" t="str">
        <f>SUBSTITUTE(SUBSTITUTE(B36, " ",""),"'","")</f>
        <v>tryagain</v>
      </c>
      <c r="D36" t="str">
        <f t="shared" si="0"/>
        <v>when cleandata like ('%tryagain%') then 'phone'</v>
      </c>
    </row>
    <row r="37" spans="2:4" x14ac:dyDescent="0.25">
      <c r="B37" t="s">
        <v>148</v>
      </c>
      <c r="C37" t="str">
        <f>SUBSTITUTE(SUBSTITUTE(B37, " ",""),"'","")</f>
        <v>callback</v>
      </c>
      <c r="D37" t="str">
        <f t="shared" si="0"/>
        <v>when cleandata like ('%callback%') then 'phone'</v>
      </c>
    </row>
    <row r="38" spans="2:4" x14ac:dyDescent="0.25">
      <c r="B38" t="s">
        <v>149</v>
      </c>
      <c r="C38" t="str">
        <f>SUBSTITUTE(SUBSTITUTE(B38, " ",""),"'","")</f>
        <v>callon</v>
      </c>
      <c r="D38" t="str">
        <f t="shared" si="0"/>
        <v>when cleandata like ('%callon%') then 'phone'</v>
      </c>
    </row>
    <row r="39" spans="2:4" x14ac:dyDescent="0.25">
      <c r="B39" t="s">
        <v>150</v>
      </c>
      <c r="C39" t="str">
        <f>SUBSTITUTE(SUBSTITUTE(B39, " ",""),"'","")</f>
        <v>givemeacall</v>
      </c>
      <c r="D39" t="str">
        <f t="shared" si="0"/>
        <v>when cleandata like ('%givemeacall%') then 'phone'</v>
      </c>
    </row>
    <row r="40" spans="2:4" x14ac:dyDescent="0.25">
      <c r="B40" t="s">
        <v>151</v>
      </c>
      <c r="C40" t="str">
        <f>SUBSTITUTE(SUBSTITUTE(B40, " ",""),"'","")</f>
        <v>myphonenumberis</v>
      </c>
      <c r="D40" t="str">
        <f t="shared" si="0"/>
        <v>when cleandata like ('%myphonenumberis%') then 'phone'</v>
      </c>
    </row>
    <row r="41" spans="2:4" x14ac:dyDescent="0.25">
      <c r="B41" t="s">
        <v>152</v>
      </c>
      <c r="C41" t="str">
        <f>SUBSTITUTE(SUBSTITUTE(B41, " ",""),"'","")</f>
        <v>mymobilenumberis</v>
      </c>
      <c r="D41" t="str">
        <f t="shared" si="0"/>
        <v>when cleandata like ('%mymobilenumberis%') then 'phone'</v>
      </c>
    </row>
    <row r="42" spans="2:4" x14ac:dyDescent="0.25">
      <c r="B42" t="s">
        <v>153</v>
      </c>
      <c r="C42" t="str">
        <f>SUBSTITUTE(SUBSTITUTE(B42, " ",""),"'","")</f>
        <v>thebestnumber</v>
      </c>
      <c r="D42" t="str">
        <f t="shared" si="0"/>
        <v>when cleandata like ('%thebestnumber%') then 'phone'</v>
      </c>
    </row>
    <row r="43" spans="2:4" x14ac:dyDescent="0.25">
      <c r="B43" t="s">
        <v>154</v>
      </c>
      <c r="C43" t="str">
        <f>SUBSTITUTE(SUBSTITUTE(B43, " ",""),"'","")</f>
        <v>mytelephonenumberis</v>
      </c>
      <c r="D43" t="str">
        <f t="shared" si="0"/>
        <v>when cleandata like ('%mytelephonenumberis%') then 'phone'</v>
      </c>
    </row>
    <row r="44" spans="2:4" x14ac:dyDescent="0.25">
      <c r="B44" t="s">
        <v>155</v>
      </c>
      <c r="C44" t="str">
        <f>SUBSTITUTE(SUBSTITUTE(B44, " ",""),"'","")</f>
        <v>nowisfine</v>
      </c>
      <c r="D44" t="str">
        <f t="shared" si="0"/>
        <v>when cleandata like ('%nowisfine%') then 'phone'</v>
      </c>
    </row>
    <row r="45" spans="2:4" x14ac:dyDescent="0.25">
      <c r="B45" t="s">
        <v>156</v>
      </c>
      <c r="C45" t="str">
        <f>SUBSTITUTE(SUBSTITUTE(B45, " ",""),"'","")</f>
        <v>availablenow</v>
      </c>
      <c r="D45" t="str">
        <f t="shared" si="0"/>
        <v>when cleandata like ('%availablenow%') then 'phone'</v>
      </c>
    </row>
    <row r="46" spans="2:4" x14ac:dyDescent="0.25">
      <c r="B46" t="s">
        <v>157</v>
      </c>
      <c r="C46" t="str">
        <f>SUBSTITUTE(SUBSTITUTE(B46, " ",""),"'","")</f>
        <v>pleasephoneback</v>
      </c>
      <c r="D46" t="str">
        <f t="shared" si="0"/>
        <v>when cleandata like ('%pleasephoneback%') then 'phone'</v>
      </c>
    </row>
    <row r="47" spans="2:4" x14ac:dyDescent="0.25">
      <c r="B47" t="s">
        <v>158</v>
      </c>
      <c r="C47" t="str">
        <f>SUBSTITUTE(SUBSTITUTE(B47, " ",""),"'","")</f>
        <v>callnextweek</v>
      </c>
      <c r="D47" t="str">
        <f t="shared" si="0"/>
        <v>when cleandata like ('%callnextweek%') then 'phone'</v>
      </c>
    </row>
    <row r="48" spans="2:4" x14ac:dyDescent="0.25">
      <c r="B48" t="s">
        <v>159</v>
      </c>
      <c r="C48" t="str">
        <f>SUBSTITUTE(SUBSTITUTE(B48, " ",""),"'","")</f>
        <v>ringmenow</v>
      </c>
      <c r="D48" t="str">
        <f t="shared" si="0"/>
        <v>when cleandata like ('%ringmenow%') then 'phone'</v>
      </c>
    </row>
    <row r="49" spans="2:4" x14ac:dyDescent="0.25">
      <c r="B49" t="s">
        <v>160</v>
      </c>
      <c r="C49" t="str">
        <f>SUBSTITUTE(SUBSTITUTE(B49, " ",""),"'","")</f>
        <v>cantalknow</v>
      </c>
      <c r="D49" t="str">
        <f t="shared" si="0"/>
        <v>when cleandata like ('%cantalknow%') then 'phone'</v>
      </c>
    </row>
    <row r="50" spans="2:4" x14ac:dyDescent="0.25">
      <c r="B50" t="s">
        <v>161</v>
      </c>
      <c r="C50" t="str">
        <f>SUBSTITUTE(SUBSTITUTE(B50, " ",""),"'","")</f>
        <v>freetochatnow</v>
      </c>
      <c r="D50" t="str">
        <f t="shared" si="0"/>
        <v>when cleandata like ('%freetochatnow%') then 'phone'</v>
      </c>
    </row>
    <row r="51" spans="2:4" x14ac:dyDescent="0.25">
      <c r="B51" t="s">
        <v>162</v>
      </c>
      <c r="C51" t="str">
        <f>SUBSTITUTE(SUBSTITUTE(B51, " ",""),"'","")</f>
        <v>getbacktome</v>
      </c>
      <c r="D51" t="str">
        <f t="shared" si="0"/>
        <v>when cleandata like ('%getbacktome%') then 'phone'</v>
      </c>
    </row>
    <row r="52" spans="2:4" x14ac:dyDescent="0.25">
      <c r="B52" t="s">
        <v>163</v>
      </c>
      <c r="C52" t="str">
        <f>SUBSTITUTE(SUBSTITUTE(B52, " ",""),"'","")</f>
        <v>ringbacknow</v>
      </c>
      <c r="D52" t="str">
        <f t="shared" si="0"/>
        <v>when cleandata like ('%ringbacknow%') then 'phone'</v>
      </c>
    </row>
    <row r="53" spans="2:4" x14ac:dyDescent="0.25">
      <c r="B53" s="1" t="s">
        <v>198</v>
      </c>
      <c r="C53" t="str">
        <f>SUBSTITUTE(SUBSTITUTE(B53, " ",""),"'","")</f>
        <v>willcontactsoon</v>
      </c>
      <c r="D53" t="str">
        <f t="shared" si="0"/>
        <v>when cleandata like ('%willcontactsoon%') then 'phone'</v>
      </c>
    </row>
    <row r="54" spans="2:4" x14ac:dyDescent="0.25">
      <c r="B54" t="s">
        <v>201</v>
      </c>
      <c r="C54" t="str">
        <f>SUBSTITUTE(SUBSTITUTE(B54, " ",""),"'","")</f>
        <v>abletotakeacall</v>
      </c>
      <c r="D54" t="str">
        <f t="shared" si="0"/>
        <v>when cleandata like ('%abletotakeacall%') then 'phone'</v>
      </c>
    </row>
    <row r="55" spans="2:4" x14ac:dyDescent="0.25">
      <c r="B55" t="s">
        <v>213</v>
      </c>
      <c r="C55" t="str">
        <f>SUBSTITUTE(SUBSTITUTE(B55, " ",""),"'","")</f>
        <v>Illbefree</v>
      </c>
      <c r="D55" t="str">
        <f t="shared" si="0"/>
        <v>when cleandata like ('%Illbefree%') then 'phone'</v>
      </c>
    </row>
    <row r="56" spans="2:4" x14ac:dyDescent="0.25">
      <c r="B56" t="s">
        <v>204</v>
      </c>
      <c r="C56" t="str">
        <f>SUBSTITUTE(SUBSTITUTE(B56, " ",""),"'","")</f>
        <v>donottrymeagain</v>
      </c>
      <c r="D56" t="str">
        <f t="shared" si="0"/>
        <v>when cleandata like ('%donottrymeagain%') then 'phone'</v>
      </c>
    </row>
    <row r="57" spans="2:4" x14ac:dyDescent="0.25">
      <c r="B57" t="s">
        <v>205</v>
      </c>
      <c r="C57" t="str">
        <f>SUBSTITUTE(SUBSTITUTE(B57, " ",""),"'","")</f>
        <v>ringmewhen</v>
      </c>
      <c r="D57" t="str">
        <f t="shared" si="0"/>
        <v>when cleandata like ('%ringmewhen%') then 'phone'</v>
      </c>
    </row>
    <row r="58" spans="2:4" x14ac:dyDescent="0.25">
      <c r="B58" t="s">
        <v>206</v>
      </c>
      <c r="C58" t="str">
        <f>SUBSTITUTE(SUBSTITUTE(B58, " ",""),"'","")</f>
        <v>triedcallingback</v>
      </c>
      <c r="D58" t="str">
        <f t="shared" si="0"/>
        <v>when cleandata like ('%triedcallingback%') then 'phone'</v>
      </c>
    </row>
    <row r="59" spans="2:4" x14ac:dyDescent="0.25">
      <c r="B59" t="s">
        <v>208</v>
      </c>
      <c r="C59" t="str">
        <f>SUBSTITUTE(SUBSTITUTE(B59, " ",""),"'","")</f>
        <v>lookforwardtoyourcall</v>
      </c>
      <c r="D59" t="str">
        <f t="shared" si="0"/>
        <v>when cleandata like ('%lookforwardtoyourcall%') then 'phone'</v>
      </c>
    </row>
    <row r="60" spans="2:4" x14ac:dyDescent="0.25">
      <c r="B60" t="s">
        <v>209</v>
      </c>
      <c r="C60" t="str">
        <f>SUBSTITUTE(SUBSTITUTE(B60, " ",""),"'","")</f>
        <v>triedtocall</v>
      </c>
      <c r="D60" t="str">
        <f t="shared" si="0"/>
        <v>when cleandata like ('%triedtocall%') then 'phone'</v>
      </c>
    </row>
    <row r="61" spans="2:4" x14ac:dyDescent="0.25">
      <c r="B61" t="s">
        <v>207</v>
      </c>
      <c r="C61" t="str">
        <f>SUBSTITUTE(SUBSTITUTE(B61, " ",""),"'","")</f>
        <v>ringnow</v>
      </c>
      <c r="D61" t="str">
        <f t="shared" si="0"/>
        <v>when cleandata like ('%ringnow%') then 'phone'</v>
      </c>
    </row>
    <row r="62" spans="2:4" x14ac:dyDescent="0.25">
      <c r="B62" t="s">
        <v>215</v>
      </c>
      <c r="C62" t="str">
        <f>SUBSTITUTE(SUBSTITUTE(B62, " ",""),"'","")</f>
        <v>betterfrom</v>
      </c>
      <c r="D62" t="str">
        <f t="shared" si="0"/>
        <v>when cleandata like ('%betterfrom%') then 'phone'</v>
      </c>
    </row>
    <row r="63" spans="2:4" x14ac:dyDescent="0.25">
      <c r="B63" t="s">
        <v>216</v>
      </c>
      <c r="C63" t="str">
        <f>SUBSTITUTE(SUBSTITUTE(B63, " ",""),"'","")</f>
        <v>canringme</v>
      </c>
      <c r="D63" t="str">
        <f t="shared" si="0"/>
        <v>when cleandata like ('%canringme%') then 'phone'</v>
      </c>
    </row>
    <row r="64" spans="2:4" x14ac:dyDescent="0.25">
      <c r="B64" t="s">
        <v>217</v>
      </c>
      <c r="C64" t="str">
        <f>SUBSTITUTE(SUBSTITUTE(B64, " ",""),"'","")</f>
        <v>triedcallingyou</v>
      </c>
      <c r="D64" t="str">
        <f t="shared" si="0"/>
        <v>when cleandata like ('%triedcallingyou%') then 'phone'</v>
      </c>
    </row>
    <row r="65" spans="2:4" x14ac:dyDescent="0.25">
      <c r="B65" t="s">
        <v>223</v>
      </c>
      <c r="C65" t="str">
        <f>SUBSTITUTE(SUBSTITUTE(B65, " ",""),"'","")</f>
        <v>oktotalknow</v>
      </c>
      <c r="D65" t="str">
        <f t="shared" si="0"/>
        <v>when cleandata like ('%oktotalknow%') then 'phone'</v>
      </c>
    </row>
    <row r="66" spans="2:4" x14ac:dyDescent="0.25">
      <c r="B66" t="s">
        <v>226</v>
      </c>
      <c r="C66" t="str">
        <f>SUBSTITUTE(SUBSTITUTE(B66, " ",""),"'","")</f>
        <v>freein</v>
      </c>
      <c r="D66" t="str">
        <f t="shared" ref="D66:D124" si="1">CONCATENATE("when cleandata like ('%"&amp;C66&amp;"%') then 'phone'"&amp;A66&amp;"")</f>
        <v>when cleandata like ('%freein%') then 'phone'</v>
      </c>
    </row>
    <row r="67" spans="2:4" x14ac:dyDescent="0.25">
      <c r="B67" t="s">
        <v>228</v>
      </c>
      <c r="C67" t="str">
        <f>SUBSTITUTE(SUBSTITUTE(B67, " ",""),"'","")</f>
        <v>ringwhenIcan</v>
      </c>
      <c r="D67" t="str">
        <f t="shared" si="1"/>
        <v>when cleandata like ('%ringwhenIcan%') then 'phone'</v>
      </c>
    </row>
    <row r="68" spans="2:4" x14ac:dyDescent="0.25">
      <c r="B68" t="s">
        <v>230</v>
      </c>
      <c r="C68" t="str">
        <f>SUBSTITUTE(SUBSTITUTE(B68, " ",""),"'","")</f>
        <v>freetocall</v>
      </c>
      <c r="D68" t="str">
        <f t="shared" si="1"/>
        <v>when cleandata like ('%freetocall%') then 'phone'</v>
      </c>
    </row>
    <row r="69" spans="2:4" x14ac:dyDescent="0.25">
      <c r="B69" t="s">
        <v>233</v>
      </c>
      <c r="C69" t="str">
        <f>SUBSTITUTE(SUBSTITUTE(B69, " ",""),"'","")</f>
        <v>freefrom</v>
      </c>
      <c r="D69" t="str">
        <f t="shared" si="1"/>
        <v>when cleandata like ('%freefrom%') then 'phone'</v>
      </c>
    </row>
    <row r="70" spans="2:4" x14ac:dyDescent="0.25">
      <c r="B70" t="s">
        <v>234</v>
      </c>
      <c r="C70" t="str">
        <f>SUBSTITUTE(SUBSTITUTE(B70, " ",""),"'","")</f>
        <v>callwhen</v>
      </c>
      <c r="D70" t="str">
        <f t="shared" si="1"/>
        <v>when cleandata like ('%callwhen%') then 'phone'</v>
      </c>
    </row>
    <row r="71" spans="2:4" x14ac:dyDescent="0.25">
      <c r="B71" t="s">
        <v>264</v>
      </c>
      <c r="C71" t="str">
        <f>SUBSTITUTE(SUBSTITUTE(B71, " ",""),"'","")</f>
        <v>wishtocall</v>
      </c>
      <c r="D71" t="str">
        <f t="shared" si="1"/>
        <v>when cleandata like ('%wishtocall%') then 'phone'</v>
      </c>
    </row>
    <row r="72" spans="2:4" x14ac:dyDescent="0.25">
      <c r="B72" t="s">
        <v>265</v>
      </c>
      <c r="C72" t="str">
        <f>SUBSTITUTE(SUBSTITUTE(B72, " ",""),"'","")</f>
        <v>awaitingyourcall</v>
      </c>
      <c r="D72" t="str">
        <f t="shared" si="1"/>
        <v>when cleandata like ('%awaitingyourcall%') then 'phone'</v>
      </c>
    </row>
    <row r="73" spans="2:4" x14ac:dyDescent="0.25">
      <c r="B73" t="s">
        <v>266</v>
      </c>
      <c r="C73" t="str">
        <f>SUBSTITUTE(SUBSTITUTE(B73, " ",""),"'","")</f>
        <v>willtrytophone</v>
      </c>
      <c r="D73" t="str">
        <f t="shared" si="1"/>
        <v>when cleandata like ('%willtrytophone%') then 'phone'</v>
      </c>
    </row>
    <row r="74" spans="2:4" x14ac:dyDescent="0.25">
      <c r="B74" t="s">
        <v>267</v>
      </c>
      <c r="C74" t="str">
        <f>SUBSTITUTE(SUBSTITUTE(B74, " ",""),"'","")</f>
        <v>phonewasanswered</v>
      </c>
      <c r="D74" t="str">
        <f t="shared" si="1"/>
        <v>when cleandata like ('%phonewasanswered%') then 'phone'</v>
      </c>
    </row>
    <row r="75" spans="2:4" x14ac:dyDescent="0.25">
      <c r="B75" t="s">
        <v>271</v>
      </c>
      <c r="C75" t="str">
        <f>SUBSTITUTE(SUBSTITUTE(B75, " ",""),"'","")</f>
        <v>phoneoremail</v>
      </c>
      <c r="D75" t="str">
        <f t="shared" si="1"/>
        <v>when cleandata like ('%phoneoremail%') then 'phone'</v>
      </c>
    </row>
    <row r="76" spans="2:4" x14ac:dyDescent="0.25">
      <c r="B76" t="s">
        <v>272</v>
      </c>
      <c r="C76" t="str">
        <f>SUBSTITUTE(SUBSTITUTE(B76, " ",""),"'","")</f>
        <v>didtrytocall</v>
      </c>
      <c r="D76" t="str">
        <f t="shared" si="1"/>
        <v>when cleandata like ('%didtrytocall%') then 'phone'</v>
      </c>
    </row>
    <row r="77" spans="2:4" x14ac:dyDescent="0.25">
      <c r="B77" t="s">
        <v>273</v>
      </c>
      <c r="C77" t="str">
        <f>SUBSTITUTE(SUBSTITUTE(B77, " ",""),"'","")</f>
        <v>neverheardbackfromyou</v>
      </c>
      <c r="D77" t="str">
        <f t="shared" si="1"/>
        <v>when cleandata like ('%neverheardbackfromyou%') then 'phone'</v>
      </c>
    </row>
    <row r="78" spans="2:4" x14ac:dyDescent="0.25">
      <c r="B78" t="s">
        <v>275</v>
      </c>
      <c r="C78" t="str">
        <f>SUBSTITUTE(SUBSTITUTE(B78, " ",""),"'","")</f>
        <v>abletophoneback</v>
      </c>
      <c r="D78" t="str">
        <f t="shared" si="1"/>
        <v>when cleandata like ('%abletophoneback%') then 'phone'</v>
      </c>
    </row>
    <row r="79" spans="2:4" x14ac:dyDescent="0.25">
      <c r="B79" t="s">
        <v>276</v>
      </c>
      <c r="C79" t="str">
        <f>SUBSTITUTE(SUBSTITUTE(B79, " ",""),"'","")</f>
        <v>lovetohaveacall</v>
      </c>
      <c r="D79" t="str">
        <f t="shared" si="1"/>
        <v>when cleandata like ('%lovetohaveacall%') then 'phone'</v>
      </c>
    </row>
    <row r="80" spans="2:4" x14ac:dyDescent="0.25">
      <c r="B80" t="s">
        <v>281</v>
      </c>
      <c r="C80" t="str">
        <f>SUBSTITUTE(SUBSTITUTE(B80, " ",""),"'","")</f>
        <v>willphoneyou</v>
      </c>
      <c r="D80" t="str">
        <f t="shared" si="1"/>
        <v>when cleandata like ('%willphoneyou%') then 'phone'</v>
      </c>
    </row>
    <row r="81" spans="2:4" x14ac:dyDescent="0.25">
      <c r="B81" t="s">
        <v>304</v>
      </c>
      <c r="C81" t="str">
        <f>SUBSTITUTE(SUBSTITUTE(B81, " ",""),"'","")</f>
        <v>suitabletime</v>
      </c>
      <c r="D81" t="str">
        <f t="shared" si="1"/>
        <v>when cleandata like ('%suitabletime%') then 'phone'</v>
      </c>
    </row>
    <row r="82" spans="2:4" x14ac:dyDescent="0.25">
      <c r="B82" t="s">
        <v>307</v>
      </c>
      <c r="C82" t="str">
        <f>SUBSTITUTE(SUBSTITUTE(B82, " ",""),"'","")</f>
        <v>willcontactthenumberprovided</v>
      </c>
      <c r="D82" t="str">
        <f t="shared" si="1"/>
        <v>when cleandata like ('%willcontactthenumberprovided%') then 'phone'</v>
      </c>
    </row>
    <row r="83" spans="2:4" x14ac:dyDescent="0.25">
      <c r="B83" t="s">
        <v>309</v>
      </c>
      <c r="C83" t="str">
        <f>SUBSTITUTE(SUBSTITUTE(B83, " ",""),"'","")</f>
        <v>waitingforacall</v>
      </c>
      <c r="D83" t="str">
        <f t="shared" si="1"/>
        <v>when cleandata like ('%waitingforacall%') then 'phone'</v>
      </c>
    </row>
    <row r="84" spans="2:4" x14ac:dyDescent="0.25">
      <c r="B84" t="s">
        <v>310</v>
      </c>
      <c r="C84" t="str">
        <f>SUBSTITUTE(SUBSTITUTE(B84, " ",""),"'","")</f>
        <v>waitingforthecall</v>
      </c>
      <c r="D84" t="str">
        <f t="shared" si="1"/>
        <v>when cleandata like ('%waitingforthecall%') then 'phone'</v>
      </c>
    </row>
    <row r="85" spans="2:4" x14ac:dyDescent="0.25">
      <c r="B85" t="s">
        <v>746</v>
      </c>
      <c r="C85" t="str">
        <f>SUBSTITUTE(SUBSTITUTE(B85, " ",""),"'","")</f>
        <v>dontmindyouphon</v>
      </c>
      <c r="D85" t="str">
        <f t="shared" si="1"/>
        <v>when cleandata like ('%dontmindyouphon%') then 'phone'</v>
      </c>
    </row>
    <row r="86" spans="2:4" x14ac:dyDescent="0.25">
      <c r="B86" t="s">
        <v>317</v>
      </c>
      <c r="C86" t="str">
        <f>SUBSTITUTE(SUBSTITUTE(B86, " ",""),"'","")</f>
        <v>arrangeasuitabletime</v>
      </c>
      <c r="D86" t="str">
        <f t="shared" si="1"/>
        <v>when cleandata like ('%arrangeasuitabletime%') then 'phone'</v>
      </c>
    </row>
    <row r="87" spans="2:4" x14ac:dyDescent="0.25">
      <c r="B87" t="s">
        <v>318</v>
      </c>
      <c r="C87" t="str">
        <f>SUBSTITUTE(SUBSTITUTE(B87, " ",""),"'","")</f>
        <v>returningyourcall</v>
      </c>
      <c r="D87" t="str">
        <f t="shared" si="1"/>
        <v>when cleandata like ('%returningyourcall%') then 'phone'</v>
      </c>
    </row>
    <row r="88" spans="2:4" x14ac:dyDescent="0.25">
      <c r="B88" t="s">
        <v>319</v>
      </c>
      <c r="C88" t="str">
        <f>SUBSTITUTE(SUBSTITUTE(B88, " ",""),"'","")</f>
        <v>unabletogetthough</v>
      </c>
      <c r="D88" t="str">
        <f t="shared" si="1"/>
        <v>when cleandata like ('%unabletogetthough%') then 'phone'</v>
      </c>
    </row>
    <row r="89" spans="2:4" x14ac:dyDescent="0.25">
      <c r="B89" t="s">
        <v>325</v>
      </c>
      <c r="C89" t="str">
        <f>SUBSTITUTE(SUBSTITUTE(B89, " ",""),"'","")</f>
        <v>putonhold</v>
      </c>
      <c r="D89" t="str">
        <f t="shared" si="1"/>
        <v>when cleandata like ('%putonhold%') then 'phone'</v>
      </c>
    </row>
    <row r="90" spans="2:4" x14ac:dyDescent="0.25">
      <c r="B90" t="s">
        <v>330</v>
      </c>
      <c r="C90" t="str">
        <f>SUBSTITUTE(SUBSTITUTE(B90, " ",""),"'","")</f>
        <v>canyouphoneme</v>
      </c>
      <c r="D90" t="str">
        <f t="shared" si="1"/>
        <v>when cleandata like ('%canyouphoneme%') then 'phone'</v>
      </c>
    </row>
    <row r="91" spans="2:4" x14ac:dyDescent="0.25">
      <c r="B91" t="s">
        <v>331</v>
      </c>
      <c r="C91" t="str">
        <f>SUBSTITUTE(SUBSTITUTE(B91, " ",""),"'","")</f>
        <v>phonewasonsilent</v>
      </c>
      <c r="D91" t="str">
        <f t="shared" si="1"/>
        <v>when cleandata like ('%phonewasonsilent%') then 'phone'</v>
      </c>
    </row>
    <row r="92" spans="2:4" x14ac:dyDescent="0.25">
      <c r="B92" t="s">
        <v>335</v>
      </c>
      <c r="C92" t="str">
        <f>SUBSTITUTE(SUBSTITUTE(B92, " ",""),"'","")</f>
        <v>triedtophone</v>
      </c>
      <c r="D92" t="str">
        <f t="shared" si="1"/>
        <v>when cleandata like ('%triedtophone%') then 'phone'</v>
      </c>
    </row>
    <row r="93" spans="2:4" x14ac:dyDescent="0.25">
      <c r="B93" t="s">
        <v>336</v>
      </c>
      <c r="C93" t="str">
        <f>SUBSTITUTE(SUBSTITUTE(B93, " ",""),"'","")</f>
        <v>answeredthephone</v>
      </c>
      <c r="D93" t="str">
        <f t="shared" si="1"/>
        <v>when cleandata like ('%answeredthephone%') then 'phone'</v>
      </c>
    </row>
    <row r="94" spans="2:4" x14ac:dyDescent="0.25">
      <c r="B94" t="s">
        <v>337</v>
      </c>
      <c r="C94" t="str">
        <f>SUBSTITUTE(SUBSTITUTE(B94, " ",""),"'","")</f>
        <v>phoneyouwhenImready</v>
      </c>
      <c r="D94" t="str">
        <f t="shared" si="1"/>
        <v>when cleandata like ('%phoneyouwhenImready%') then 'phone'</v>
      </c>
    </row>
    <row r="95" spans="2:4" x14ac:dyDescent="0.25">
      <c r="B95" t="s">
        <v>340</v>
      </c>
      <c r="C95" t="str">
        <f>SUBSTITUTE(SUBSTITUTE(B95, " ",""),"'","")</f>
        <v>phoneat</v>
      </c>
      <c r="D95" t="str">
        <f t="shared" si="1"/>
        <v>when cleandata like ('%phoneat%') then 'phone'</v>
      </c>
    </row>
    <row r="96" spans="2:4" x14ac:dyDescent="0.25">
      <c r="B96" t="s">
        <v>341</v>
      </c>
      <c r="C96" t="str">
        <f>SUBSTITUTE(SUBSTITUTE(B96, " ",""),"'","")</f>
        <v>couldyouphone</v>
      </c>
      <c r="D96" t="str">
        <f t="shared" si="1"/>
        <v>when cleandata like ('%couldyouphone%') then 'phone'</v>
      </c>
    </row>
    <row r="97" spans="2:4" x14ac:dyDescent="0.25">
      <c r="B97" t="s">
        <v>342</v>
      </c>
      <c r="C97" t="str">
        <f>SUBSTITUTE(SUBSTITUTE(B97, " ",""),"'","")</f>
        <v>ringagain</v>
      </c>
      <c r="D97" t="str">
        <f t="shared" si="1"/>
        <v>when cleandata like ('%ringagain%') then 'phone'</v>
      </c>
    </row>
    <row r="98" spans="2:4" x14ac:dyDescent="0.25">
      <c r="B98" t="s">
        <v>343</v>
      </c>
      <c r="C98" t="str">
        <f>SUBSTITUTE(SUBSTITUTE(B98, " ",""),"'","")</f>
        <v>phoneme</v>
      </c>
      <c r="D98" t="str">
        <f t="shared" si="1"/>
        <v>when cleandata like ('%phoneme%') then 'phone'</v>
      </c>
    </row>
    <row r="99" spans="2:4" x14ac:dyDescent="0.25">
      <c r="B99" t="s">
        <v>344</v>
      </c>
      <c r="C99" t="str">
        <f>SUBSTITUTE(SUBSTITUTE(B99, " ",""),"'","")</f>
        <v>phonetonight</v>
      </c>
      <c r="D99" t="str">
        <f t="shared" si="1"/>
        <v>when cleandata like ('%phonetonight%') then 'phone'</v>
      </c>
    </row>
    <row r="100" spans="2:4" x14ac:dyDescent="0.25">
      <c r="B100" t="s">
        <v>346</v>
      </c>
      <c r="C100" t="str">
        <f>SUBSTITUTE(SUBSTITUTE(B100, " ",""),"'","")</f>
        <v>phoneafter</v>
      </c>
      <c r="D100" t="str">
        <f t="shared" si="1"/>
        <v>when cleandata like ('%phoneafter%') then 'phone'</v>
      </c>
    </row>
    <row r="101" spans="2:4" x14ac:dyDescent="0.25">
      <c r="B101" t="s">
        <v>347</v>
      </c>
      <c r="C101" t="str">
        <f>SUBSTITUTE(SUBSTITUTE(B101, " ",""),"'","")</f>
        <v>callafter</v>
      </c>
      <c r="D101" t="str">
        <f t="shared" si="1"/>
        <v>when cleandata like ('%callafter%') then 'phone'</v>
      </c>
    </row>
    <row r="102" spans="2:4" x14ac:dyDescent="0.25">
      <c r="B102" t="s">
        <v>348</v>
      </c>
      <c r="C102" t="str">
        <f>SUBSTITUTE(SUBSTITUTE(B102, " ",""),"'","")</f>
        <v>phonetillafter</v>
      </c>
      <c r="D102" t="str">
        <f t="shared" si="1"/>
        <v>when cleandata like ('%phonetillafter%') then 'phone'</v>
      </c>
    </row>
    <row r="103" spans="2:4" x14ac:dyDescent="0.25">
      <c r="B103" t="s">
        <v>349</v>
      </c>
      <c r="C103" t="str">
        <f>SUBSTITUTE(SUBSTITUTE(B103, " ",""),"'","")</f>
        <v>calltillafter</v>
      </c>
      <c r="D103" t="str">
        <f t="shared" si="1"/>
        <v>when cleandata like ('%calltillafter%') then 'phone'</v>
      </c>
    </row>
    <row r="104" spans="2:4" x14ac:dyDescent="0.25">
      <c r="B104" t="s">
        <v>350</v>
      </c>
      <c r="C104" t="str">
        <f>SUBSTITUTE(SUBSTITUTE(B104, " ",""),"'","")</f>
        <v>callasap</v>
      </c>
      <c r="D104" t="str">
        <f t="shared" si="1"/>
        <v>when cleandata like ('%callasap%') then 'phone'</v>
      </c>
    </row>
    <row r="105" spans="2:4" x14ac:dyDescent="0.25">
      <c r="B105" t="s">
        <v>366</v>
      </c>
      <c r="C105" t="str">
        <f>SUBSTITUTE(SUBSTITUTE(B105, " ",""),"'","")</f>
        <v>willbeincontact</v>
      </c>
      <c r="D105" t="str">
        <f t="shared" si="1"/>
        <v>when cleandata like ('%willbeincontact%') then 'phone'</v>
      </c>
    </row>
    <row r="106" spans="2:4" x14ac:dyDescent="0.25">
      <c r="B106" t="s">
        <v>368</v>
      </c>
      <c r="C106" t="str">
        <f>SUBSTITUTE(SUBSTITUTE(B106, " ",""),"'","")</f>
        <v>getbackintouch</v>
      </c>
      <c r="D106" t="str">
        <f t="shared" si="1"/>
        <v>when cleandata like ('%getbackintouch%') then 'phone'</v>
      </c>
    </row>
    <row r="107" spans="2:4" x14ac:dyDescent="0.25">
      <c r="B107" t="s">
        <v>372</v>
      </c>
      <c r="C107" t="str">
        <f>SUBSTITUTE(SUBSTITUTE(B107, " ",""),"'","")</f>
        <v>mins</v>
      </c>
      <c r="D107" t="str">
        <f t="shared" si="1"/>
        <v>when cleandata like ('%mins%') then 'phone'</v>
      </c>
    </row>
    <row r="108" spans="2:4" x14ac:dyDescent="0.25">
      <c r="B108" t="s">
        <v>373</v>
      </c>
      <c r="C108" t="str">
        <f>SUBSTITUTE(SUBSTITUTE(B108, " ",""),"'","")</f>
        <v>minutes</v>
      </c>
      <c r="D108" t="str">
        <f t="shared" si="1"/>
        <v>when cleandata like ('%minutes%') then 'phone'</v>
      </c>
    </row>
    <row r="109" spans="2:4" x14ac:dyDescent="0.25">
      <c r="B109" t="s">
        <v>374</v>
      </c>
      <c r="C109" t="str">
        <f>SUBSTITUTE(SUBSTITUTE(B109, " ",""),"'","")</f>
        <v>getmenow</v>
      </c>
      <c r="D109" t="str">
        <f t="shared" si="1"/>
        <v>when cleandata like ('%getmenow%') then 'phone'</v>
      </c>
    </row>
    <row r="110" spans="2:4" x14ac:dyDescent="0.25">
      <c r="B110" t="s">
        <v>386</v>
      </c>
      <c r="C110" t="str">
        <f>SUBSTITUTE(SUBSTITUTE(B110, " ",""),"'","")</f>
        <v>anytimeafter</v>
      </c>
      <c r="D110" t="str">
        <f t="shared" si="1"/>
        <v>when cleandata like ('%anytimeafter%') then 'phone'</v>
      </c>
    </row>
    <row r="111" spans="2:4" x14ac:dyDescent="0.25">
      <c r="B111" t="s">
        <v>390</v>
      </c>
      <c r="C111" t="str">
        <f>SUBSTITUTE(SUBSTITUTE(B111, " ",""),"'","")</f>
        <v>neededacall</v>
      </c>
      <c r="D111" t="str">
        <f t="shared" si="1"/>
        <v>when cleandata like ('%neededacall%') then 'phone'</v>
      </c>
    </row>
    <row r="112" spans="2:4" x14ac:dyDescent="0.25">
      <c r="B112" t="s">
        <v>397</v>
      </c>
      <c r="C112" t="str">
        <f>SUBSTITUTE(SUBSTITUTE(B112, " ",""),"'","")</f>
        <v>triedcalling</v>
      </c>
      <c r="D112" t="str">
        <f t="shared" si="1"/>
        <v>when cleandata like ('%triedcalling%') then 'phone'</v>
      </c>
    </row>
    <row r="113" spans="2:4" x14ac:dyDescent="0.25">
      <c r="B113" t="s">
        <v>407</v>
      </c>
      <c r="C113" t="str">
        <f>SUBSTITUTE(SUBSTITUTE(B113, " ",""),"'","")</f>
        <v>ringback</v>
      </c>
      <c r="D113" t="str">
        <f t="shared" si="1"/>
        <v>when cleandata like ('%ringback%') then 'phone'</v>
      </c>
    </row>
    <row r="114" spans="2:4" x14ac:dyDescent="0.25">
      <c r="B114" t="s">
        <v>412</v>
      </c>
      <c r="C114" t="str">
        <f>SUBSTITUTE(SUBSTITUTE(B114, " ",""),"'","")</f>
        <v>availabletoday</v>
      </c>
      <c r="D114" t="str">
        <f t="shared" si="1"/>
        <v>when cleandata like ('%availabletoday%') then 'phone'</v>
      </c>
    </row>
    <row r="115" spans="2:4" x14ac:dyDescent="0.25">
      <c r="B115" t="s">
        <v>416</v>
      </c>
      <c r="C115" t="str">
        <f>SUBSTITUTE(SUBSTITUTE(B115, " ",""),"'","")</f>
        <v>trynow</v>
      </c>
      <c r="D115" t="str">
        <f t="shared" si="1"/>
        <v>when cleandata like ('%trynow%') then 'phone'</v>
      </c>
    </row>
    <row r="116" spans="2:4" x14ac:dyDescent="0.25">
      <c r="B116" t="s">
        <v>420</v>
      </c>
      <c r="C116" t="str">
        <f>SUBSTITUTE(SUBSTITUTE(B116, " ",""),"'","")</f>
        <v>callat</v>
      </c>
      <c r="D116" t="str">
        <f t="shared" si="1"/>
        <v>when cleandata like ('%callat%') then 'phone'</v>
      </c>
    </row>
    <row r="117" spans="2:4" x14ac:dyDescent="0.25">
      <c r="B117" t="s">
        <v>421</v>
      </c>
      <c r="C117" t="str">
        <f>SUBSTITUTE(SUBSTITUTE(B117, " ",""),"'","")</f>
        <v>happytotalk</v>
      </c>
      <c r="D117" t="str">
        <f t="shared" si="1"/>
        <v>when cleandata like ('%happytotalk%') then 'phone'</v>
      </c>
    </row>
    <row r="118" spans="2:4" x14ac:dyDescent="0.25">
      <c r="B118" t="s">
        <v>431</v>
      </c>
      <c r="C118" t="str">
        <f>SUBSTITUTE(SUBSTITUTE(B118, " ",""),"'","")</f>
        <v>answeredbut</v>
      </c>
      <c r="D118" t="str">
        <f t="shared" si="1"/>
        <v>when cleandata like ('%answeredbut%') then 'phone'</v>
      </c>
    </row>
    <row r="119" spans="2:4" x14ac:dyDescent="0.25">
      <c r="B119" t="s">
        <v>345</v>
      </c>
      <c r="C119" t="str">
        <f>SUBSTITUTE(SUBSTITUTE(B119, " ",""),"'","")</f>
        <v>after</v>
      </c>
      <c r="D119" t="str">
        <f t="shared" si="1"/>
        <v>when cleandata like ('%after%') then 'phone'</v>
      </c>
    </row>
    <row r="120" spans="2:4" x14ac:dyDescent="0.25">
      <c r="B120" t="s">
        <v>589</v>
      </c>
      <c r="C120" t="str">
        <f>SUBSTITUTE(SUBSTITUTE(B120, " ",""),"'","")</f>
        <v>noanswer</v>
      </c>
      <c r="D120" t="str">
        <f t="shared" si="1"/>
        <v>when cleandata like ('%noanswer%') then 'phone'</v>
      </c>
    </row>
    <row r="121" spans="2:4" x14ac:dyDescent="0.25">
      <c r="B121" t="s">
        <v>590</v>
      </c>
      <c r="C121" t="str">
        <f>SUBSTITUTE(SUBSTITUTE(B121, " ",""),"'","")</f>
        <v>triedcall</v>
      </c>
      <c r="D121" t="str">
        <f t="shared" si="1"/>
        <v>when cleandata like ('%triedcall%') then 'phone'</v>
      </c>
    </row>
    <row r="122" spans="2:4" x14ac:dyDescent="0.25">
      <c r="B122" t="s">
        <v>591</v>
      </c>
      <c r="C122" t="str">
        <f>SUBSTITUTE(SUBSTITUTE(B122, " ",""),"'","")</f>
        <v>canyoucal</v>
      </c>
      <c r="D122" t="str">
        <f t="shared" si="1"/>
        <v>when cleandata like ('%canyoucal%') then 'phone'</v>
      </c>
    </row>
    <row r="123" spans="2:4" x14ac:dyDescent="0.25">
      <c r="B123" t="s">
        <v>592</v>
      </c>
      <c r="C123" t="str">
        <f>SUBSTITUTE(SUBSTITUTE(B123, " ",""),"'","")</f>
        <v>stillinterested</v>
      </c>
      <c r="D123" t="str">
        <f t="shared" si="1"/>
        <v>when cleandata like ('%stillinterested%') then 'phone'</v>
      </c>
    </row>
    <row r="124" spans="2:4" x14ac:dyDescent="0.25">
      <c r="B124" t="s">
        <v>593</v>
      </c>
      <c r="C124" t="str">
        <f>SUBSTITUTE(SUBSTITUTE(B124, " ",""),"'","")</f>
        <v>willbefree</v>
      </c>
      <c r="D124" t="str">
        <f t="shared" si="1"/>
        <v>when cleandata like ('%willbefree%') then 'phone'</v>
      </c>
    </row>
    <row r="125" spans="2:4" x14ac:dyDescent="0.25">
      <c r="B125" t="s">
        <v>594</v>
      </c>
      <c r="C125" t="str">
        <f>SUBSTITUTE(SUBSTITUTE(B125, " ",""),"'","")</f>
        <v>contactmeif</v>
      </c>
      <c r="D125" t="str">
        <f t="shared" ref="D125:D179" si="2">CONCATENATE("when cleandata like ('%"&amp;C125&amp;"%') then 'phone'"&amp;A125&amp;"")</f>
        <v>when cleandata like ('%contactmeif%') then 'phone'</v>
      </c>
    </row>
    <row r="126" spans="2:4" x14ac:dyDescent="0.25">
      <c r="B126" t="s">
        <v>595</v>
      </c>
      <c r="C126" t="str">
        <f>SUBSTITUTE(SUBSTITUTE(B126, " ",""),"'","")</f>
        <v>ringon</v>
      </c>
      <c r="D126" t="str">
        <f t="shared" si="2"/>
        <v>when cleandata like ('%ringon%') then 'phone'</v>
      </c>
    </row>
    <row r="127" spans="2:4" x14ac:dyDescent="0.25">
      <c r="B127" t="s">
        <v>598</v>
      </c>
      <c r="C127" t="str">
        <f>SUBSTITUTE(SUBSTITUTE(B127, " ",""),"'","")</f>
        <v>phonein</v>
      </c>
      <c r="D127" t="str">
        <f t="shared" si="2"/>
        <v>when cleandata like ('%phonein%') then 'phone'</v>
      </c>
    </row>
    <row r="128" spans="2:4" x14ac:dyDescent="0.25">
      <c r="B128" t="s">
        <v>599</v>
      </c>
      <c r="C128" t="str">
        <f>SUBSTITUTE(SUBSTITUTE(B128, " ",""),"'","")</f>
        <v>missedyourcall</v>
      </c>
      <c r="D128" t="str">
        <f t="shared" si="2"/>
        <v>when cleandata like ('%missedyourcall%') then 'phone'</v>
      </c>
    </row>
    <row r="129" spans="2:4" x14ac:dyDescent="0.25">
      <c r="B129" t="s">
        <v>600</v>
      </c>
      <c r="C129" t="str">
        <f>SUBSTITUTE(SUBSTITUTE(B129, " ",""),"'","")</f>
        <v>contactme</v>
      </c>
      <c r="D129" t="str">
        <f t="shared" si="2"/>
        <v>when cleandata like ('%contactme%') then 'phone'</v>
      </c>
    </row>
    <row r="130" spans="2:4" x14ac:dyDescent="0.25">
      <c r="B130" t="s">
        <v>601</v>
      </c>
      <c r="C130" t="str">
        <f>SUBSTITUTE(SUBSTITUTE(B130, " ",""),"'","")</f>
        <v>iamavailable</v>
      </c>
      <c r="D130" t="str">
        <f t="shared" si="2"/>
        <v>when cleandata like ('%iamavailable%') then 'phone'</v>
      </c>
    </row>
    <row r="131" spans="2:4" x14ac:dyDescent="0.25">
      <c r="B131" t="s">
        <v>221</v>
      </c>
      <c r="C131" t="str">
        <f>SUBSTITUTE(SUBSTITUTE(B131, " ",""),"'","")</f>
        <v>calllater</v>
      </c>
      <c r="D131" t="str">
        <f t="shared" si="2"/>
        <v>when cleandata like ('%calllater%') then 'phone'</v>
      </c>
    </row>
    <row r="132" spans="2:4" x14ac:dyDescent="0.25">
      <c r="B132" t="s">
        <v>604</v>
      </c>
      <c r="C132" t="str">
        <f>SUBSTITUTE(SUBSTITUTE(B132, " ",""),"'","")</f>
        <v>arrangeacall</v>
      </c>
      <c r="D132" t="str">
        <f t="shared" si="2"/>
        <v>when cleandata like ('%arrangeacall%') then 'phone'</v>
      </c>
    </row>
    <row r="133" spans="2:4" x14ac:dyDescent="0.25">
      <c r="B133" t="s">
        <v>605</v>
      </c>
      <c r="C133" t="str">
        <f>SUBSTITUTE(SUBSTITUTE(B133, " ",""),"'","")</f>
        <v>callingmeweekend</v>
      </c>
      <c r="D133" t="str">
        <f t="shared" si="2"/>
        <v>when cleandata like ('%callingmeweekend%') then 'phone'</v>
      </c>
    </row>
    <row r="134" spans="2:4" x14ac:dyDescent="0.25">
      <c r="B134" t="s">
        <v>606</v>
      </c>
      <c r="C134" t="str">
        <f>SUBSTITUTE(SUBSTITUTE(B134, " ",""),"'","")</f>
        <v>nextweek</v>
      </c>
      <c r="D134" t="str">
        <f t="shared" si="2"/>
        <v>when cleandata like ('%nextweek%') then 'phone'</v>
      </c>
    </row>
    <row r="135" spans="2:4" x14ac:dyDescent="0.25">
      <c r="B135" t="s">
        <v>607</v>
      </c>
      <c r="C135" t="str">
        <f>SUBSTITUTE(SUBSTITUTE(B135, " ",""),"'","")</f>
        <v>rangmefor</v>
      </c>
      <c r="D135" t="str">
        <f t="shared" si="2"/>
        <v>when cleandata like ('%rangmefor%') then 'phone'</v>
      </c>
    </row>
    <row r="136" spans="2:4" x14ac:dyDescent="0.25">
      <c r="B136" t="s">
        <v>608</v>
      </c>
      <c r="C136" t="str">
        <f>SUBSTITUTE(SUBSTITUTE(B136, " ",""),"'","")</f>
        <v>rangonce</v>
      </c>
      <c r="D136" t="str">
        <f t="shared" si="2"/>
        <v>when cleandata like ('%rangonce%') then 'phone'</v>
      </c>
    </row>
    <row r="137" spans="2:4" x14ac:dyDescent="0.25">
      <c r="B137" t="s">
        <v>609</v>
      </c>
      <c r="C137" t="str">
        <f>SUBSTITUTE(SUBSTITUTE(B137, " ",""),"'","")</f>
        <v>haventrang</v>
      </c>
      <c r="D137" t="str">
        <f t="shared" si="2"/>
        <v>when cleandata like ('%haventrang%') then 'phone'</v>
      </c>
    </row>
    <row r="138" spans="2:4" x14ac:dyDescent="0.25">
      <c r="B138" t="s">
        <v>610</v>
      </c>
      <c r="C138" t="str">
        <f>SUBSTITUTE(SUBSTITUTE(B138, " ",""),"'","")</f>
        <v>lunchat</v>
      </c>
      <c r="D138" t="str">
        <f t="shared" si="2"/>
        <v>when cleandata like ('%lunchat%') then 'phone'</v>
      </c>
    </row>
    <row r="139" spans="2:4" x14ac:dyDescent="0.25">
      <c r="B139" t="s">
        <v>611</v>
      </c>
      <c r="C139" t="str">
        <f>SUBSTITUTE(SUBSTITUTE(B139, " ",""),"'","")</f>
        <v>lunchbreak</v>
      </c>
      <c r="D139" t="str">
        <f t="shared" si="2"/>
        <v>when cleandata like ('%lunchbreak%') then 'phone'</v>
      </c>
    </row>
    <row r="140" spans="2:4" x14ac:dyDescent="0.25">
      <c r="B140" t="s">
        <v>612</v>
      </c>
      <c r="C140" t="str">
        <f>SUBSTITUTE(SUBSTITUTE(B140, " ",""),"'","")</f>
        <v>mylunch</v>
      </c>
      <c r="D140" t="str">
        <f t="shared" si="2"/>
        <v>when cleandata like ('%mylunch%') then 'phone'</v>
      </c>
    </row>
    <row r="141" spans="2:4" x14ac:dyDescent="0.25">
      <c r="B141" t="s">
        <v>613</v>
      </c>
      <c r="C141" t="str">
        <f>SUBSTITUTE(SUBSTITUTE(B141, " ",""),"'","")</f>
        <v>lunchyet</v>
      </c>
      <c r="D141" t="str">
        <f t="shared" si="2"/>
        <v>when cleandata like ('%lunchyet%') then 'phone'</v>
      </c>
    </row>
    <row r="142" spans="2:4" x14ac:dyDescent="0.25">
      <c r="B142" t="s">
        <v>614</v>
      </c>
      <c r="C142" t="str">
        <f>SUBSTITUTE(SUBSTITUTE(B142, " ",""),"'","")</f>
        <v>wouldliketospeak</v>
      </c>
      <c r="D142" t="str">
        <f t="shared" si="2"/>
        <v>when cleandata like ('%wouldliketospeak%') then 'phone'</v>
      </c>
    </row>
    <row r="143" spans="2:4" x14ac:dyDescent="0.25">
      <c r="B143" t="s">
        <v>615</v>
      </c>
      <c r="C143" t="str">
        <f>SUBSTITUTE(SUBSTITUTE(B143, " ",""),"'","")</f>
        <v>triedtoring</v>
      </c>
      <c r="D143" t="str">
        <f t="shared" si="2"/>
        <v>when cleandata like ('%triedtoring%') then 'phone'</v>
      </c>
    </row>
    <row r="144" spans="2:4" x14ac:dyDescent="0.25">
      <c r="B144" t="s">
        <v>616</v>
      </c>
      <c r="C144" t="str">
        <f>SUBSTITUTE(SUBSTITUTE(B144, " ",""),"'","")</f>
        <v>freetotalk</v>
      </c>
      <c r="D144" t="str">
        <f t="shared" si="2"/>
        <v>when cleandata like ('%freetotalk%') then 'phone'</v>
      </c>
    </row>
    <row r="145" spans="2:4" x14ac:dyDescent="0.25">
      <c r="B145" t="s">
        <v>617</v>
      </c>
      <c r="C145" t="str">
        <f>SUBSTITUTE(SUBSTITUTE(B145, " ",""),"'","")</f>
        <v>freeat</v>
      </c>
      <c r="D145" t="str">
        <f t="shared" si="2"/>
        <v>when cleandata like ('%freeat%') then 'phone'</v>
      </c>
    </row>
    <row r="146" spans="2:4" x14ac:dyDescent="0.25">
      <c r="B146" t="s">
        <v>618</v>
      </c>
      <c r="C146" t="str">
        <f>SUBSTITUTE(SUBSTITUTE(B146, " ",""),"'","")</f>
        <v>freetospeak</v>
      </c>
      <c r="D146" t="str">
        <f t="shared" si="2"/>
        <v>when cleandata like ('%freetospeak%') then 'phone'</v>
      </c>
    </row>
    <row r="147" spans="2:4" x14ac:dyDescent="0.25">
      <c r="B147" t="s">
        <v>619</v>
      </c>
      <c r="C147" t="str">
        <f>SUBSTITUTE(SUBSTITUTE(B147, " ",""),"'","")</f>
        <v>ringme</v>
      </c>
      <c r="D147" t="str">
        <f t="shared" si="2"/>
        <v>when cleandata like ('%ringme%') then 'phone'</v>
      </c>
    </row>
    <row r="148" spans="2:4" x14ac:dyDescent="0.25">
      <c r="B148" t="s">
        <v>622</v>
      </c>
      <c r="C148" t="str">
        <f>SUBSTITUTE(SUBSTITUTE(B148, " ",""),"'","")</f>
        <v>justmissed</v>
      </c>
      <c r="D148" t="str">
        <f t="shared" si="2"/>
        <v>when cleandata like ('%justmissed%') then 'phone'</v>
      </c>
    </row>
    <row r="149" spans="2:4" x14ac:dyDescent="0.25">
      <c r="B149" t="s">
        <v>624</v>
      </c>
      <c r="C149" t="str">
        <f>SUBSTITUTE(SUBSTITUTE(B149, " ",""),"'","")</f>
        <v>willcontact</v>
      </c>
      <c r="D149" t="str">
        <f t="shared" si="2"/>
        <v>when cleandata like ('%willcontact%') then 'phone'</v>
      </c>
    </row>
    <row r="150" spans="2:4" x14ac:dyDescent="0.25">
      <c r="B150" t="s">
        <v>625</v>
      </c>
      <c r="C150" t="str">
        <f>SUBSTITUTE(SUBSTITUTE(B150, " ",""),"'","")</f>
        <v>incontact</v>
      </c>
      <c r="D150" t="str">
        <f t="shared" si="2"/>
        <v>when cleandata like ('%incontact%') then 'phone'</v>
      </c>
    </row>
    <row r="151" spans="2:4" x14ac:dyDescent="0.25">
      <c r="B151" t="s">
        <v>773</v>
      </c>
      <c r="C151" t="str">
        <f>SUBSTITUTE(SUBSTITUTE(B151, " ",""),"'","")</f>
        <v>meafter</v>
      </c>
      <c r="D151" t="str">
        <f t="shared" si="2"/>
        <v>when cleandata like ('%meafter%') then 'phone'</v>
      </c>
    </row>
    <row r="152" spans="2:4" x14ac:dyDescent="0.25">
      <c r="B152" t="s">
        <v>774</v>
      </c>
      <c r="C152" t="str">
        <f>SUBSTITUTE(SUBSTITUTE(B152, " ",""),"'","")</f>
        <v>callabout</v>
      </c>
      <c r="D152" t="str">
        <f t="shared" si="2"/>
        <v>when cleandata like ('%callabout%') then 'phone'</v>
      </c>
    </row>
    <row r="153" spans="2:4" x14ac:dyDescent="0.25">
      <c r="B153" t="s">
        <v>775</v>
      </c>
      <c r="C153" t="str">
        <f>SUBSTITUTE(SUBSTITUTE(B153, " ",""),"'","")</f>
        <v>callmearound</v>
      </c>
      <c r="D153" t="str">
        <f t="shared" si="2"/>
        <v>when cleandata like ('%callmearound%') then 'phone'</v>
      </c>
    </row>
    <row r="154" spans="2:4" x14ac:dyDescent="0.25">
      <c r="B154" t="s">
        <v>776</v>
      </c>
      <c r="C154" t="str">
        <f>SUBSTITUTE(SUBSTITUTE(B154, " ",""),"'","")</f>
        <v>toyourcall</v>
      </c>
      <c r="D154" t="str">
        <f t="shared" si="2"/>
        <v>when cleandata like ('%toyourcall%') then 'phone'</v>
      </c>
    </row>
    <row r="155" spans="2:4" x14ac:dyDescent="0.25">
      <c r="B155" t="s">
        <v>116</v>
      </c>
      <c r="C155" t="str">
        <f>SUBSTITUTE(SUBSTITUTE(B155, " ",""),"'","")</f>
        <v>callme</v>
      </c>
      <c r="D155" t="str">
        <f t="shared" si="2"/>
        <v>when cleandata like ('%callme%') then 'phone'</v>
      </c>
    </row>
    <row r="156" spans="2:4" x14ac:dyDescent="0.25">
      <c r="B156" t="s">
        <v>777</v>
      </c>
      <c r="C156" t="str">
        <f>SUBSTITUTE(SUBSTITUTE(B156, " ",""),"'","")</f>
        <v>backnow</v>
      </c>
      <c r="D156" t="str">
        <f t="shared" si="2"/>
        <v>when cleandata like ('%backnow%') then 'phone'</v>
      </c>
    </row>
    <row r="157" spans="2:4" x14ac:dyDescent="0.25">
      <c r="B157" t="s">
        <v>148</v>
      </c>
      <c r="C157" t="str">
        <f>SUBSTITUTE(SUBSTITUTE(B157, " ",""),"'","")</f>
        <v>callback</v>
      </c>
      <c r="D157" t="str">
        <f t="shared" si="2"/>
        <v>when cleandata like ('%callback%') then 'phone'</v>
      </c>
    </row>
    <row r="158" spans="2:4" x14ac:dyDescent="0.25">
      <c r="B158" t="s">
        <v>230</v>
      </c>
      <c r="C158" t="str">
        <f>SUBSTITUTE(SUBSTITUTE(B158, " ",""),"'","")</f>
        <v>freetocall</v>
      </c>
      <c r="D158" t="str">
        <f t="shared" si="2"/>
        <v>when cleandata like ('%freetocall%') then 'phone'</v>
      </c>
    </row>
    <row r="159" spans="2:4" x14ac:dyDescent="0.25">
      <c r="B159" t="s">
        <v>778</v>
      </c>
      <c r="C159" t="str">
        <f>SUBSTITUTE(SUBSTITUTE(B159, " ",""),"'","")</f>
        <v>trymeagain</v>
      </c>
      <c r="D159" t="str">
        <f t="shared" si="2"/>
        <v>when cleandata like ('%trymeagain%') then 'phone'</v>
      </c>
    </row>
    <row r="160" spans="2:4" x14ac:dyDescent="0.25">
      <c r="B160" t="s">
        <v>779</v>
      </c>
      <c r="C160" t="str">
        <f>SUBSTITUTE(SUBSTITUTE(B160, " ",""),"'","")</f>
        <v>wasonacall</v>
      </c>
      <c r="D160" t="str">
        <f t="shared" si="2"/>
        <v>when cleandata like ('%wasonacall%') then 'phone'</v>
      </c>
    </row>
    <row r="161" spans="2:4" x14ac:dyDescent="0.25">
      <c r="B161" t="s">
        <v>780</v>
      </c>
      <c r="C161" t="str">
        <f>SUBSTITUTE(SUBSTITUTE(B161, " ",""),"'","")</f>
        <v>onanothercall</v>
      </c>
      <c r="D161" t="str">
        <f t="shared" si="2"/>
        <v>when cleandata like ('%onanothercall%') then 'phone'</v>
      </c>
    </row>
    <row r="162" spans="2:4" x14ac:dyDescent="0.25">
      <c r="B162" t="s">
        <v>782</v>
      </c>
      <c r="C162" t="str">
        <f>SUBSTITUTE(SUBSTITUTE(B162, " ",""),"'","")</f>
        <v>contactyou</v>
      </c>
      <c r="D162" t="str">
        <f>CONCATENATE("when cleandata like ('%"&amp;C162&amp;"%') then 'phone'"&amp;A162&amp;"")</f>
        <v>when cleandata like ('%contactyou%') then 'phone'</v>
      </c>
    </row>
    <row r="163" spans="2:4" x14ac:dyDescent="0.25">
      <c r="C163" t="str">
        <f t="shared" ref="C163:C174" si="3">SUBSTITUTE(SUBSTITUTE(B163, " ",""),"'","")</f>
        <v/>
      </c>
      <c r="D163" t="str">
        <f t="shared" si="2"/>
        <v>when cleandata like ('%%') then 'phone'</v>
      </c>
    </row>
    <row r="164" spans="2:4" x14ac:dyDescent="0.25">
      <c r="C164" t="str">
        <f t="shared" si="3"/>
        <v/>
      </c>
      <c r="D164" t="str">
        <f t="shared" si="2"/>
        <v>when cleandata like ('%%') then 'phone'</v>
      </c>
    </row>
    <row r="165" spans="2:4" x14ac:dyDescent="0.25">
      <c r="C165" t="str">
        <f t="shared" si="3"/>
        <v/>
      </c>
      <c r="D165" t="str">
        <f t="shared" si="2"/>
        <v>when cleandata like ('%%') then 'phone'</v>
      </c>
    </row>
    <row r="166" spans="2:4" x14ac:dyDescent="0.25">
      <c r="C166" t="str">
        <f t="shared" si="3"/>
        <v/>
      </c>
      <c r="D166" t="str">
        <f t="shared" si="2"/>
        <v>when cleandata like ('%%') then 'phone'</v>
      </c>
    </row>
    <row r="167" spans="2:4" x14ac:dyDescent="0.25">
      <c r="C167" t="str">
        <f t="shared" si="3"/>
        <v/>
      </c>
      <c r="D167" t="str">
        <f t="shared" si="2"/>
        <v>when cleandata like ('%%') then 'phone'</v>
      </c>
    </row>
    <row r="168" spans="2:4" x14ac:dyDescent="0.25">
      <c r="C168" t="str">
        <f t="shared" si="3"/>
        <v/>
      </c>
      <c r="D168" t="str">
        <f t="shared" si="2"/>
        <v>when cleandata like ('%%') then 'phone'</v>
      </c>
    </row>
    <row r="169" spans="2:4" x14ac:dyDescent="0.25">
      <c r="C169" t="str">
        <f t="shared" si="3"/>
        <v/>
      </c>
      <c r="D169" t="str">
        <f t="shared" si="2"/>
        <v>when cleandata like ('%%') then 'phone'</v>
      </c>
    </row>
    <row r="170" spans="2:4" x14ac:dyDescent="0.25">
      <c r="C170" t="str">
        <f t="shared" si="3"/>
        <v/>
      </c>
      <c r="D170" t="str">
        <f t="shared" si="2"/>
        <v>when cleandata like ('%%') then 'phone'</v>
      </c>
    </row>
    <row r="171" spans="2:4" x14ac:dyDescent="0.25">
      <c r="C171" t="str">
        <f t="shared" si="3"/>
        <v/>
      </c>
      <c r="D171" t="str">
        <f t="shared" si="2"/>
        <v>when cleandata like ('%%') then 'phone'</v>
      </c>
    </row>
    <row r="172" spans="2:4" x14ac:dyDescent="0.25">
      <c r="C172" t="str">
        <f t="shared" si="3"/>
        <v/>
      </c>
      <c r="D172" t="str">
        <f t="shared" si="2"/>
        <v>when cleandata like ('%%') then 'phone'</v>
      </c>
    </row>
    <row r="173" spans="2:4" x14ac:dyDescent="0.25">
      <c r="C173" t="str">
        <f t="shared" si="3"/>
        <v/>
      </c>
      <c r="D173" t="str">
        <f t="shared" si="2"/>
        <v>when cleandata like ('%%') then 'phone'</v>
      </c>
    </row>
    <row r="174" spans="2:4" x14ac:dyDescent="0.25">
      <c r="C174" t="str">
        <f t="shared" si="3"/>
        <v/>
      </c>
      <c r="D174" t="str">
        <f t="shared" si="2"/>
        <v>when cleandata like ('%%') then 'phone'</v>
      </c>
    </row>
    <row r="175" spans="2:4" x14ac:dyDescent="0.25">
      <c r="C175" t="str">
        <f>SUBSTITUTE(SUBSTITUTE(B175, " ",""),"'","")</f>
        <v/>
      </c>
      <c r="D175" t="str">
        <f t="shared" si="2"/>
        <v>when cleandata like ('%%') then 'phone'</v>
      </c>
    </row>
    <row r="176" spans="2:4" x14ac:dyDescent="0.25">
      <c r="C176" t="str">
        <f>SUBSTITUTE(SUBSTITUTE(B176, " ",""),"'","")</f>
        <v/>
      </c>
      <c r="D176" t="str">
        <f t="shared" si="2"/>
        <v>when cleandata like ('%%') then 'phone'</v>
      </c>
    </row>
    <row r="177" spans="3:4" x14ac:dyDescent="0.25">
      <c r="C177" t="str">
        <f>SUBSTITUTE(SUBSTITUTE(B177, " ",""),"'","")</f>
        <v/>
      </c>
      <c r="D177" t="str">
        <f t="shared" si="2"/>
        <v>when cleandata like ('%%') then 'phone'</v>
      </c>
    </row>
    <row r="178" spans="3:4" x14ac:dyDescent="0.25">
      <c r="C178" t="str">
        <f>SUBSTITUTE(SUBSTITUTE(B178, " ",""),"'","")</f>
        <v/>
      </c>
      <c r="D178" t="str">
        <f t="shared" si="2"/>
        <v>when cleandata like ('%%') then 'phone'</v>
      </c>
    </row>
    <row r="179" spans="3:4" x14ac:dyDescent="0.25">
      <c r="C179" t="str">
        <f>SUBSTITUTE(SUBSTITUTE(B179, " ",""),"'","")</f>
        <v/>
      </c>
      <c r="D179" t="str">
        <f t="shared" si="2"/>
        <v>when cleandata like ('%%') then 'phone'</v>
      </c>
    </row>
    <row r="180" spans="3:4" x14ac:dyDescent="0.25">
      <c r="C180" t="str">
        <f>SUBSTITUTE(SUBSTITUTE(B180, " ",""),"'","")</f>
        <v/>
      </c>
      <c r="D180" t="str">
        <f t="shared" ref="D180:D225" si="4">CONCATENATE("when cleandata like ('%"&amp;C180&amp;"%') then 'phone'"&amp;A180&amp;"")</f>
        <v>when cleandata like ('%%') then 'phone'</v>
      </c>
    </row>
    <row r="181" spans="3:4" x14ac:dyDescent="0.25">
      <c r="C181" t="str">
        <f>SUBSTITUTE(SUBSTITUTE(B181, " ",""),"'","")</f>
        <v/>
      </c>
      <c r="D181" t="str">
        <f t="shared" si="4"/>
        <v>when cleandata like ('%%') then 'phone'</v>
      </c>
    </row>
    <row r="182" spans="3:4" x14ac:dyDescent="0.25">
      <c r="C182" t="str">
        <f>SUBSTITUTE(SUBSTITUTE(B182, " ",""),"'","")</f>
        <v/>
      </c>
      <c r="D182" t="str">
        <f t="shared" si="4"/>
        <v>when cleandata like ('%%') then 'phone'</v>
      </c>
    </row>
    <row r="183" spans="3:4" x14ac:dyDescent="0.25">
      <c r="C183" t="str">
        <f>SUBSTITUTE(SUBSTITUTE(B183, " ",""),"'","")</f>
        <v/>
      </c>
      <c r="D183" t="str">
        <f t="shared" si="4"/>
        <v>when cleandata like ('%%') then 'phone'</v>
      </c>
    </row>
    <row r="184" spans="3:4" x14ac:dyDescent="0.25">
      <c r="C184" t="str">
        <f>SUBSTITUTE(SUBSTITUTE(B184, " ",""),"'","")</f>
        <v/>
      </c>
      <c r="D184" t="str">
        <f t="shared" si="4"/>
        <v>when cleandata like ('%%') then 'phone'</v>
      </c>
    </row>
    <row r="185" spans="3:4" x14ac:dyDescent="0.25">
      <c r="C185" t="str">
        <f>SUBSTITUTE(SUBSTITUTE(B185, " ",""),"'","")</f>
        <v/>
      </c>
      <c r="D185" t="str">
        <f t="shared" si="4"/>
        <v>when cleandata like ('%%') then 'phone'</v>
      </c>
    </row>
    <row r="186" spans="3:4" x14ac:dyDescent="0.25">
      <c r="C186" t="str">
        <f>SUBSTITUTE(SUBSTITUTE(B186, " ",""),"'","")</f>
        <v/>
      </c>
      <c r="D186" t="str">
        <f t="shared" si="4"/>
        <v>when cleandata like ('%%') then 'phone'</v>
      </c>
    </row>
    <row r="187" spans="3:4" x14ac:dyDescent="0.25">
      <c r="C187" t="str">
        <f>SUBSTITUTE(SUBSTITUTE(B187, " ",""),"'","")</f>
        <v/>
      </c>
      <c r="D187" t="str">
        <f t="shared" si="4"/>
        <v>when cleandata like ('%%') then 'phone'</v>
      </c>
    </row>
    <row r="188" spans="3:4" x14ac:dyDescent="0.25">
      <c r="C188" t="str">
        <f>SUBSTITUTE(SUBSTITUTE(B188, " ",""),"'","")</f>
        <v/>
      </c>
      <c r="D188" t="str">
        <f t="shared" si="4"/>
        <v>when cleandata like ('%%') then 'phone'</v>
      </c>
    </row>
    <row r="189" spans="3:4" x14ac:dyDescent="0.25">
      <c r="C189" t="str">
        <f>SUBSTITUTE(SUBSTITUTE(B189, " ",""),"'","")</f>
        <v/>
      </c>
      <c r="D189" t="str">
        <f t="shared" si="4"/>
        <v>when cleandata like ('%%') then 'phone'</v>
      </c>
    </row>
    <row r="190" spans="3:4" x14ac:dyDescent="0.25">
      <c r="C190" t="str">
        <f>SUBSTITUTE(SUBSTITUTE(B190, " ",""),"'","")</f>
        <v/>
      </c>
      <c r="D190" t="str">
        <f t="shared" si="4"/>
        <v>when cleandata like ('%%') then 'phone'</v>
      </c>
    </row>
    <row r="191" spans="3:4" x14ac:dyDescent="0.25">
      <c r="C191" t="str">
        <f>SUBSTITUTE(SUBSTITUTE(B191, " ",""),"'","")</f>
        <v/>
      </c>
      <c r="D191" t="str">
        <f t="shared" si="4"/>
        <v>when cleandata like ('%%') then 'phone'</v>
      </c>
    </row>
    <row r="192" spans="3:4" x14ac:dyDescent="0.25">
      <c r="C192" t="str">
        <f>SUBSTITUTE(SUBSTITUTE(B192, " ",""),"'","")</f>
        <v/>
      </c>
      <c r="D192" t="str">
        <f t="shared" si="4"/>
        <v>when cleandata like ('%%') then 'phone'</v>
      </c>
    </row>
    <row r="193" spans="3:4" x14ac:dyDescent="0.25">
      <c r="C193" t="str">
        <f>SUBSTITUTE(SUBSTITUTE(B193, " ",""),"'","")</f>
        <v/>
      </c>
      <c r="D193" t="str">
        <f t="shared" si="4"/>
        <v>when cleandata like ('%%') then 'phone'</v>
      </c>
    </row>
    <row r="194" spans="3:4" x14ac:dyDescent="0.25">
      <c r="C194" t="str">
        <f>SUBSTITUTE(SUBSTITUTE(B194, " ",""),"'","")</f>
        <v/>
      </c>
      <c r="D194" t="str">
        <f t="shared" si="4"/>
        <v>when cleandata like ('%%') then 'phone'</v>
      </c>
    </row>
    <row r="195" spans="3:4" x14ac:dyDescent="0.25">
      <c r="C195" t="str">
        <f>SUBSTITUTE(SUBSTITUTE(B195, " ",""),"'","")</f>
        <v/>
      </c>
      <c r="D195" t="str">
        <f t="shared" si="4"/>
        <v>when cleandata like ('%%') then 'phone'</v>
      </c>
    </row>
    <row r="196" spans="3:4" x14ac:dyDescent="0.25">
      <c r="C196" t="str">
        <f>SUBSTITUTE(SUBSTITUTE(B196, " ",""),"'","")</f>
        <v/>
      </c>
      <c r="D196" t="str">
        <f t="shared" si="4"/>
        <v>when cleandata like ('%%') then 'phone'</v>
      </c>
    </row>
    <row r="197" spans="3:4" x14ac:dyDescent="0.25">
      <c r="C197" t="str">
        <f>SUBSTITUTE(SUBSTITUTE(B197, " ",""),"'","")</f>
        <v/>
      </c>
      <c r="D197" t="str">
        <f t="shared" si="4"/>
        <v>when cleandata like ('%%') then 'phone'</v>
      </c>
    </row>
    <row r="198" spans="3:4" x14ac:dyDescent="0.25">
      <c r="C198" t="str">
        <f>SUBSTITUTE(SUBSTITUTE(B198, " ",""),"'","")</f>
        <v/>
      </c>
      <c r="D198" t="str">
        <f t="shared" si="4"/>
        <v>when cleandata like ('%%') then 'phone'</v>
      </c>
    </row>
    <row r="199" spans="3:4" x14ac:dyDescent="0.25">
      <c r="C199" t="str">
        <f>SUBSTITUTE(SUBSTITUTE(B199, " ",""),"'","")</f>
        <v/>
      </c>
      <c r="D199" t="str">
        <f t="shared" si="4"/>
        <v>when cleandata like ('%%') then 'phone'</v>
      </c>
    </row>
    <row r="200" spans="3:4" x14ac:dyDescent="0.25">
      <c r="C200" t="str">
        <f>SUBSTITUTE(SUBSTITUTE(B200, " ",""),"'","")</f>
        <v/>
      </c>
      <c r="D200" t="str">
        <f t="shared" si="4"/>
        <v>when cleandata like ('%%') then 'phone'</v>
      </c>
    </row>
    <row r="201" spans="3:4" x14ac:dyDescent="0.25">
      <c r="C201" t="str">
        <f>SUBSTITUTE(SUBSTITUTE(B201, " ",""),"'","")</f>
        <v/>
      </c>
      <c r="D201" t="str">
        <f t="shared" si="4"/>
        <v>when cleandata like ('%%') then 'phone'</v>
      </c>
    </row>
    <row r="202" spans="3:4" x14ac:dyDescent="0.25">
      <c r="C202" t="str">
        <f>SUBSTITUTE(SUBSTITUTE(B202, " ",""),"'","")</f>
        <v/>
      </c>
      <c r="D202" t="str">
        <f t="shared" si="4"/>
        <v>when cleandata like ('%%') then 'phone'</v>
      </c>
    </row>
    <row r="203" spans="3:4" x14ac:dyDescent="0.25">
      <c r="C203" t="str">
        <f>SUBSTITUTE(SUBSTITUTE(B203, " ",""),"'","")</f>
        <v/>
      </c>
      <c r="D203" t="str">
        <f t="shared" si="4"/>
        <v>when cleandata like ('%%') then 'phone'</v>
      </c>
    </row>
    <row r="204" spans="3:4" x14ac:dyDescent="0.25">
      <c r="C204" t="str">
        <f>SUBSTITUTE(SUBSTITUTE(B204, " ",""),"'","")</f>
        <v/>
      </c>
      <c r="D204" t="str">
        <f t="shared" si="4"/>
        <v>when cleandata like ('%%') then 'phone'</v>
      </c>
    </row>
    <row r="205" spans="3:4" x14ac:dyDescent="0.25">
      <c r="C205" t="str">
        <f>SUBSTITUTE(SUBSTITUTE(B205, " ",""),"'","")</f>
        <v/>
      </c>
      <c r="D205" t="str">
        <f t="shared" si="4"/>
        <v>when cleandata like ('%%') then 'phone'</v>
      </c>
    </row>
    <row r="206" spans="3:4" x14ac:dyDescent="0.25">
      <c r="C206" t="str">
        <f>SUBSTITUTE(SUBSTITUTE(B206, " ",""),"'","")</f>
        <v/>
      </c>
      <c r="D206" t="str">
        <f t="shared" si="4"/>
        <v>when cleandata like ('%%') then 'phone'</v>
      </c>
    </row>
    <row r="207" spans="3:4" x14ac:dyDescent="0.25">
      <c r="C207" t="str">
        <f>SUBSTITUTE(SUBSTITUTE(B207, " ",""),"'","")</f>
        <v/>
      </c>
      <c r="D207" t="str">
        <f t="shared" si="4"/>
        <v>when cleandata like ('%%') then 'phone'</v>
      </c>
    </row>
    <row r="208" spans="3:4" x14ac:dyDescent="0.25">
      <c r="C208" t="str">
        <f>SUBSTITUTE(SUBSTITUTE(B208, " ",""),"'","")</f>
        <v/>
      </c>
      <c r="D208" t="str">
        <f t="shared" si="4"/>
        <v>when cleandata like ('%%') then 'phone'</v>
      </c>
    </row>
    <row r="209" spans="3:4" x14ac:dyDescent="0.25">
      <c r="C209" t="str">
        <f>SUBSTITUTE(SUBSTITUTE(B209, " ",""),"'","")</f>
        <v/>
      </c>
      <c r="D209" t="str">
        <f t="shared" si="4"/>
        <v>when cleandata like ('%%') then 'phone'</v>
      </c>
    </row>
    <row r="210" spans="3:4" x14ac:dyDescent="0.25">
      <c r="C210" t="str">
        <f>SUBSTITUTE(SUBSTITUTE(B210, " ",""),"'","")</f>
        <v/>
      </c>
      <c r="D210" t="str">
        <f t="shared" si="4"/>
        <v>when cleandata like ('%%') then 'phone'</v>
      </c>
    </row>
    <row r="211" spans="3:4" x14ac:dyDescent="0.25">
      <c r="C211" t="str">
        <f>SUBSTITUTE(SUBSTITUTE(B211, " ",""),"'","")</f>
        <v/>
      </c>
      <c r="D211" t="str">
        <f t="shared" si="4"/>
        <v>when cleandata like ('%%') then 'phone'</v>
      </c>
    </row>
    <row r="212" spans="3:4" x14ac:dyDescent="0.25">
      <c r="C212" t="str">
        <f>SUBSTITUTE(SUBSTITUTE(B212, " ",""),"'","")</f>
        <v/>
      </c>
      <c r="D212" t="str">
        <f t="shared" si="4"/>
        <v>when cleandata like ('%%') then 'phone'</v>
      </c>
    </row>
    <row r="213" spans="3:4" x14ac:dyDescent="0.25">
      <c r="C213" t="str">
        <f>SUBSTITUTE(SUBSTITUTE(B213, " ",""),"'","")</f>
        <v/>
      </c>
      <c r="D213" t="str">
        <f t="shared" si="4"/>
        <v>when cleandata like ('%%') then 'phone'</v>
      </c>
    </row>
    <row r="214" spans="3:4" x14ac:dyDescent="0.25">
      <c r="C214" t="str">
        <f>SUBSTITUTE(SUBSTITUTE(B214, " ",""),"'","")</f>
        <v/>
      </c>
      <c r="D214" t="str">
        <f t="shared" si="4"/>
        <v>when cleandata like ('%%') then 'phone'</v>
      </c>
    </row>
    <row r="215" spans="3:4" x14ac:dyDescent="0.25">
      <c r="C215" t="str">
        <f>SUBSTITUTE(SUBSTITUTE(B215, " ",""),"'","")</f>
        <v/>
      </c>
      <c r="D215" t="str">
        <f t="shared" si="4"/>
        <v>when cleandata like ('%%') then 'phone'</v>
      </c>
    </row>
    <row r="216" spans="3:4" x14ac:dyDescent="0.25">
      <c r="C216" t="str">
        <f>SUBSTITUTE(SUBSTITUTE(B216, " ",""),"'","")</f>
        <v/>
      </c>
      <c r="D216" t="str">
        <f t="shared" si="4"/>
        <v>when cleandata like ('%%') then 'phone'</v>
      </c>
    </row>
    <row r="217" spans="3:4" x14ac:dyDescent="0.25">
      <c r="C217" t="str">
        <f>SUBSTITUTE(SUBSTITUTE(B217, " ",""),"'","")</f>
        <v/>
      </c>
      <c r="D217" t="str">
        <f t="shared" si="4"/>
        <v>when cleandata like ('%%') then 'phone'</v>
      </c>
    </row>
    <row r="218" spans="3:4" x14ac:dyDescent="0.25">
      <c r="C218" t="str">
        <f>SUBSTITUTE(SUBSTITUTE(B218, " ",""),"'","")</f>
        <v/>
      </c>
      <c r="D218" t="str">
        <f t="shared" si="4"/>
        <v>when cleandata like ('%%') then 'phone'</v>
      </c>
    </row>
    <row r="219" spans="3:4" x14ac:dyDescent="0.25">
      <c r="C219" t="str">
        <f>SUBSTITUTE(SUBSTITUTE(B219, " ",""),"'","")</f>
        <v/>
      </c>
      <c r="D219" t="str">
        <f t="shared" si="4"/>
        <v>when cleandata like ('%%') then 'phone'</v>
      </c>
    </row>
    <row r="220" spans="3:4" x14ac:dyDescent="0.25">
      <c r="C220" t="str">
        <f>SUBSTITUTE(SUBSTITUTE(B220, " ",""),"'","")</f>
        <v/>
      </c>
      <c r="D220" t="str">
        <f t="shared" si="4"/>
        <v>when cleandata like ('%%') then 'phone'</v>
      </c>
    </row>
    <row r="221" spans="3:4" x14ac:dyDescent="0.25">
      <c r="C221" t="str">
        <f>SUBSTITUTE(SUBSTITUTE(B221, " ",""),"'","")</f>
        <v/>
      </c>
      <c r="D221" t="str">
        <f t="shared" si="4"/>
        <v>when cleandata like ('%%') then 'phone'</v>
      </c>
    </row>
    <row r="222" spans="3:4" x14ac:dyDescent="0.25">
      <c r="C222" t="str">
        <f>SUBSTITUTE(SUBSTITUTE(B222, " ",""),"'","")</f>
        <v/>
      </c>
      <c r="D222" t="str">
        <f t="shared" si="4"/>
        <v>when cleandata like ('%%') then 'phone'</v>
      </c>
    </row>
    <row r="223" spans="3:4" x14ac:dyDescent="0.25">
      <c r="C223" t="str">
        <f>SUBSTITUTE(SUBSTITUTE(B223, " ",""),"'","")</f>
        <v/>
      </c>
      <c r="D223" t="str">
        <f t="shared" si="4"/>
        <v>when cleandata like ('%%') then 'phone'</v>
      </c>
    </row>
    <row r="224" spans="3:4" x14ac:dyDescent="0.25">
      <c r="C224" t="str">
        <f>SUBSTITUTE(SUBSTITUTE(B224, " ",""),"'","")</f>
        <v/>
      </c>
      <c r="D224" t="str">
        <f t="shared" si="4"/>
        <v>when cleandata like ('%%') then 'phone'</v>
      </c>
    </row>
    <row r="225" spans="4:4" x14ac:dyDescent="0.25">
      <c r="D225" t="str">
        <f t="shared" si="4"/>
        <v>when cleandata like ('%%') then 'phone'</v>
      </c>
    </row>
  </sheetData>
  <autoFilter ref="A1:N1" xr:uid="{FB219275-9F92-4DFA-8328-ADA391E4A320}">
    <sortState xmlns:xlrd2="http://schemas.microsoft.com/office/spreadsheetml/2017/richdata2" ref="A2:N240">
      <sortCondition ref="A1"/>
    </sortState>
  </autoFilter>
  <conditionalFormatting sqref="C225:C1048576 C1">
    <cfRule type="duplicateValues" dxfId="35" priority="4"/>
  </conditionalFormatting>
  <conditionalFormatting sqref="B151:B162 B1 B164:B1048576">
    <cfRule type="duplicateValues" dxfId="34" priority="3"/>
  </conditionalFormatting>
  <conditionalFormatting sqref="B2:B52 B54:B150">
    <cfRule type="duplicateValues" dxfId="33" priority="75"/>
  </conditionalFormatting>
  <conditionalFormatting sqref="C1:C154">
    <cfRule type="duplicateValues" dxfId="32" priority="92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8F2ED-83B8-4227-96D1-D8CBF7E050FB}">
  <dimension ref="B1:D367"/>
  <sheetViews>
    <sheetView tabSelected="1" topLeftCell="A338" workbookViewId="0">
      <selection activeCell="D349" sqref="D349:D367"/>
    </sheetView>
  </sheetViews>
  <sheetFormatPr defaultRowHeight="15" x14ac:dyDescent="0.25"/>
  <cols>
    <col min="2" max="3" width="48" customWidth="1"/>
    <col min="4" max="4" width="9.85546875" bestFit="1" customWidth="1"/>
  </cols>
  <sheetData>
    <row r="1" spans="2:4" x14ac:dyDescent="0.25">
      <c r="B1" t="s">
        <v>107</v>
      </c>
      <c r="C1" t="s">
        <v>107</v>
      </c>
    </row>
    <row r="2" spans="2:4" x14ac:dyDescent="0.25">
      <c r="B2" t="s">
        <v>80</v>
      </c>
      <c r="C2" t="str">
        <f>SUBSTITUTE(SUBSTITUTE(B2, " ",""),"'","")</f>
        <v>abletoquote</v>
      </c>
      <c r="D2" t="str">
        <f>CONCATENATE("when cleandata like ('%"&amp;C2&amp;"%') then 'email'"&amp;A2&amp;"")</f>
        <v>when cleandata like ('%abletoquote%') then 'email'</v>
      </c>
    </row>
    <row r="3" spans="2:4" x14ac:dyDescent="0.25">
      <c r="B3" t="s">
        <v>359</v>
      </c>
      <c r="C3" t="str">
        <f t="shared" ref="C3:C64" si="0">SUBSTITUTE(SUBSTITUTE(B3, " ",""),"'","")</f>
        <v>alternatives</v>
      </c>
      <c r="D3" t="str">
        <f t="shared" ref="D3:D64" si="1">CONCATENATE("when cleandata like ('%"&amp;C3&amp;"%') then 'email'"&amp;A3&amp;"")</f>
        <v>when cleandata like ('%alternatives%') then 'email'</v>
      </c>
    </row>
    <row r="4" spans="2:4" x14ac:dyDescent="0.25">
      <c r="B4" t="s">
        <v>17</v>
      </c>
      <c r="C4" t="str">
        <f t="shared" si="0"/>
        <v>anemail</v>
      </c>
      <c r="D4" t="str">
        <f t="shared" si="1"/>
        <v>when cleandata like ('%anemail%') then 'email'</v>
      </c>
    </row>
    <row r="5" spans="2:4" x14ac:dyDescent="0.25">
      <c r="B5" t="s">
        <v>440</v>
      </c>
      <c r="C5" t="str">
        <f t="shared" si="0"/>
        <v>anythingelseyourequire</v>
      </c>
      <c r="D5" t="str">
        <f t="shared" si="1"/>
        <v>when cleandata like ('%anythingelseyourequire%') then 'email'</v>
      </c>
    </row>
    <row r="6" spans="2:4" x14ac:dyDescent="0.25">
      <c r="B6" s="1" t="s">
        <v>200</v>
      </c>
      <c r="C6" t="str">
        <f t="shared" si="0"/>
        <v>atwork</v>
      </c>
      <c r="D6" t="str">
        <f t="shared" si="1"/>
        <v>when cleandata like ('%atwork%') then 'email'</v>
      </c>
    </row>
    <row r="7" spans="2:4" x14ac:dyDescent="0.25">
      <c r="B7" t="s">
        <v>339</v>
      </c>
      <c r="C7" t="str">
        <f t="shared" si="0"/>
        <v>badsignal</v>
      </c>
      <c r="D7" t="str">
        <f t="shared" si="1"/>
        <v>when cleandata like ('%badsignal%') then 'email'</v>
      </c>
    </row>
    <row r="8" spans="2:4" x14ac:dyDescent="0.25">
      <c r="B8" t="s">
        <v>54</v>
      </c>
      <c r="C8" t="str">
        <f t="shared" si="0"/>
        <v>beemail</v>
      </c>
      <c r="D8" t="str">
        <f t="shared" si="1"/>
        <v>when cleandata like ('%beemail%') then 'email'</v>
      </c>
    </row>
    <row r="9" spans="2:4" x14ac:dyDescent="0.25">
      <c r="B9" t="s">
        <v>305</v>
      </c>
      <c r="C9" t="str">
        <f t="shared" si="0"/>
        <v>beforeIspeak</v>
      </c>
      <c r="D9" t="str">
        <f t="shared" si="1"/>
        <v>when cleandata like ('%beforeIspeak%') then 'email'</v>
      </c>
    </row>
    <row r="10" spans="2:4" x14ac:dyDescent="0.25">
      <c r="B10" t="s">
        <v>75</v>
      </c>
      <c r="C10" t="str">
        <f t="shared" si="0"/>
        <v>bestcontactisemail</v>
      </c>
      <c r="D10" t="str">
        <f t="shared" si="1"/>
        <v>when cleandata like ('%bestcontactisemail%') then 'email'</v>
      </c>
    </row>
    <row r="11" spans="2:4" x14ac:dyDescent="0.25">
      <c r="B11" t="s">
        <v>323</v>
      </c>
      <c r="C11" t="str">
        <f t="shared" si="0"/>
        <v>botheredwithphonecalls</v>
      </c>
      <c r="D11" t="str">
        <f t="shared" si="1"/>
        <v>when cleandata like ('%botheredwithphonecalls%') then 'email'</v>
      </c>
    </row>
    <row r="12" spans="2:4" x14ac:dyDescent="0.25">
      <c r="B12" t="s">
        <v>395</v>
      </c>
      <c r="C12" t="str">
        <f t="shared" si="0"/>
        <v>busy</v>
      </c>
      <c r="D12" t="str">
        <f t="shared" si="1"/>
        <v>when cleandata like ('%busy%') then 'email'</v>
      </c>
    </row>
    <row r="13" spans="2:4" x14ac:dyDescent="0.25">
      <c r="B13" t="s">
        <v>1</v>
      </c>
      <c r="C13" t="str">
        <f t="shared" si="0"/>
        <v>byemail</v>
      </c>
      <c r="D13" t="str">
        <f t="shared" si="1"/>
        <v>when cleandata like ('%byemail%') then 'email'</v>
      </c>
    </row>
    <row r="14" spans="2:4" x14ac:dyDescent="0.25">
      <c r="B14" t="s">
        <v>528</v>
      </c>
      <c r="C14" t="str">
        <f t="shared" si="0"/>
        <v>callisntpossible</v>
      </c>
      <c r="D14" t="str">
        <f t="shared" si="1"/>
        <v>when cleandata like ('%callisntpossible%') then 'email'</v>
      </c>
    </row>
    <row r="15" spans="2:4" x14ac:dyDescent="0.25">
      <c r="B15" t="s">
        <v>423</v>
      </c>
      <c r="C15" t="str">
        <f t="shared" si="0"/>
        <v>callnotrequired</v>
      </c>
      <c r="D15" t="str">
        <f t="shared" si="1"/>
        <v>when cleandata like ('%callnotrequired%') then 'email'</v>
      </c>
    </row>
    <row r="16" spans="2:4" x14ac:dyDescent="0.25">
      <c r="B16" t="s">
        <v>529</v>
      </c>
      <c r="C16" t="str">
        <f t="shared" si="0"/>
        <v>callswouldnotbeconvenient</v>
      </c>
      <c r="D16" t="str">
        <f t="shared" si="1"/>
        <v>when cleandata like ('%callswouldnotbeconvenient%') then 'email'</v>
      </c>
    </row>
    <row r="17" spans="2:4" x14ac:dyDescent="0.25">
      <c r="B17" t="s">
        <v>11</v>
      </c>
      <c r="C17" t="str">
        <f t="shared" si="0"/>
        <v>caniemail</v>
      </c>
      <c r="D17" t="str">
        <f t="shared" si="1"/>
        <v>when cleandata like ('%caniemail%') then 'email'</v>
      </c>
    </row>
    <row r="18" spans="2:4" x14ac:dyDescent="0.25">
      <c r="B18" s="1" t="s">
        <v>445</v>
      </c>
      <c r="C18" t="str">
        <f t="shared" si="0"/>
        <v>canpickupemail</v>
      </c>
      <c r="D18" t="str">
        <f t="shared" si="1"/>
        <v>when cleandata like ('%canpickupemail%') then 'email'</v>
      </c>
    </row>
    <row r="19" spans="2:4" x14ac:dyDescent="0.25">
      <c r="B19" t="s">
        <v>33</v>
      </c>
      <c r="C19" t="str">
        <f t="shared" si="0"/>
        <v>canuemail</v>
      </c>
      <c r="D19" t="str">
        <f t="shared" si="1"/>
        <v>when cleandata like ('%canuemail%') then 'email'</v>
      </c>
    </row>
    <row r="20" spans="2:4" x14ac:dyDescent="0.25">
      <c r="B20" t="s">
        <v>58</v>
      </c>
      <c r="C20" t="str">
        <f t="shared" si="0"/>
        <v>canweemail</v>
      </c>
      <c r="D20" t="str">
        <f t="shared" si="1"/>
        <v>when cleandata like ('%canweemail%') then 'email'</v>
      </c>
    </row>
    <row r="21" spans="2:4" x14ac:dyDescent="0.25">
      <c r="B21" t="s">
        <v>474</v>
      </c>
      <c r="C21" t="str">
        <f t="shared" si="0"/>
        <v>cannotacceptcall</v>
      </c>
      <c r="D21" t="str">
        <f t="shared" si="1"/>
        <v>when cleandata like ('%cannotacceptcall%') then 'email'</v>
      </c>
    </row>
    <row r="22" spans="2:4" x14ac:dyDescent="0.25">
      <c r="B22" t="s">
        <v>259</v>
      </c>
      <c r="C22" t="str">
        <f t="shared" si="0"/>
        <v>cannotdiscussviaphone</v>
      </c>
      <c r="D22" t="str">
        <f t="shared" si="1"/>
        <v>when cleandata like ('%cannotdiscussviaphone%') then 'email'</v>
      </c>
    </row>
    <row r="23" spans="2:4" x14ac:dyDescent="0.25">
      <c r="B23" t="s">
        <v>473</v>
      </c>
      <c r="C23" t="str">
        <f t="shared" si="0"/>
        <v>cannotspeak</v>
      </c>
      <c r="D23" t="str">
        <f t="shared" si="1"/>
        <v>when cleandata like ('%cannotspeak%') then 'email'</v>
      </c>
    </row>
    <row r="24" spans="2:4" x14ac:dyDescent="0.25">
      <c r="B24" t="s">
        <v>79</v>
      </c>
      <c r="C24" t="str">
        <f t="shared" si="0"/>
        <v>cannottakeacall</v>
      </c>
      <c r="D24" t="str">
        <f t="shared" si="1"/>
        <v>when cleandata like ('%cannottakeacall%') then 'email'</v>
      </c>
    </row>
    <row r="25" spans="2:4" x14ac:dyDescent="0.25">
      <c r="B25" t="s">
        <v>482</v>
      </c>
      <c r="C25" t="str">
        <f t="shared" si="0"/>
        <v>cannottalk</v>
      </c>
      <c r="D25" t="str">
        <f t="shared" si="1"/>
        <v>when cleandata like ('%cannottalk%') then 'email'</v>
      </c>
    </row>
    <row r="26" spans="2:4" x14ac:dyDescent="0.25">
      <c r="B26" t="s">
        <v>472</v>
      </c>
      <c r="C26" t="str">
        <f t="shared" si="0"/>
        <v>cantanswer</v>
      </c>
      <c r="D26" t="str">
        <f t="shared" si="1"/>
        <v>when cleandata like ('%cantanswer%') then 'email'</v>
      </c>
    </row>
    <row r="27" spans="2:4" x14ac:dyDescent="0.25">
      <c r="B27" t="s">
        <v>232</v>
      </c>
      <c r="C27" t="str">
        <f t="shared" si="0"/>
        <v>cantcall</v>
      </c>
      <c r="D27" t="str">
        <f t="shared" si="1"/>
        <v>when cleandata like ('%cantcall%') then 'email'</v>
      </c>
    </row>
    <row r="28" spans="2:4" x14ac:dyDescent="0.25">
      <c r="B28" t="s">
        <v>110</v>
      </c>
      <c r="C28" t="str">
        <f t="shared" si="0"/>
        <v>cantdiscussbyphone</v>
      </c>
      <c r="D28" t="str">
        <f t="shared" si="1"/>
        <v>when cleandata like ('%cantdiscussbyphone%') then 'email'</v>
      </c>
    </row>
    <row r="29" spans="2:4" x14ac:dyDescent="0.25">
      <c r="B29" t="s">
        <v>300</v>
      </c>
      <c r="C29" t="str">
        <f t="shared" si="0"/>
        <v>cantgettothephone</v>
      </c>
      <c r="D29" t="str">
        <f t="shared" si="1"/>
        <v>when cleandata like ('%cantgettothephone%') then 'email'</v>
      </c>
    </row>
    <row r="30" spans="2:4" x14ac:dyDescent="0.25">
      <c r="B30" t="s">
        <v>293</v>
      </c>
      <c r="C30" t="str">
        <f t="shared" si="0"/>
        <v>canthear</v>
      </c>
      <c r="D30" t="str">
        <f t="shared" si="1"/>
        <v>when cleandata like ('%canthear%') then 'email'</v>
      </c>
    </row>
    <row r="31" spans="2:4" x14ac:dyDescent="0.25">
      <c r="B31" t="s">
        <v>106</v>
      </c>
      <c r="C31" t="str">
        <f t="shared" si="0"/>
        <v>cantspeak</v>
      </c>
      <c r="D31" t="str">
        <f t="shared" si="1"/>
        <v>when cleandata like ('%cantspeak%') then 'email'</v>
      </c>
    </row>
    <row r="32" spans="2:4" x14ac:dyDescent="0.25">
      <c r="B32" t="s">
        <v>424</v>
      </c>
      <c r="C32" t="str">
        <f t="shared" si="0"/>
        <v>canttakeanycall</v>
      </c>
      <c r="D32" t="str">
        <f t="shared" si="1"/>
        <v>when cleandata like ('%canttakeanycall%') then 'email'</v>
      </c>
    </row>
    <row r="33" spans="2:4" x14ac:dyDescent="0.25">
      <c r="B33" t="s">
        <v>550</v>
      </c>
      <c r="C33" t="str">
        <f t="shared" si="0"/>
        <v>canttakecall</v>
      </c>
      <c r="D33" t="str">
        <f t="shared" si="1"/>
        <v>when cleandata like ('%canttakecall%') then 'email'</v>
      </c>
    </row>
    <row r="34" spans="2:4" x14ac:dyDescent="0.25">
      <c r="B34" t="s">
        <v>108</v>
      </c>
      <c r="C34" t="str">
        <f t="shared" si="0"/>
        <v>canttalk</v>
      </c>
      <c r="D34" t="str">
        <f t="shared" si="1"/>
        <v>when cleandata like ('%canttalk%') then 'email'</v>
      </c>
    </row>
    <row r="35" spans="2:4" x14ac:dyDescent="0.25">
      <c r="B35" t="s">
        <v>73</v>
      </c>
      <c r="C35" t="str">
        <f t="shared" si="0"/>
        <v>communicatethroughemail</v>
      </c>
      <c r="D35" t="str">
        <f t="shared" si="1"/>
        <v>when cleandata like ('%communicatethroughemail%') then 'email'</v>
      </c>
    </row>
    <row r="36" spans="2:4" x14ac:dyDescent="0.25">
      <c r="B36" t="s">
        <v>36</v>
      </c>
      <c r="C36" t="str">
        <f t="shared" si="0"/>
        <v>contactbyemai</v>
      </c>
      <c r="D36" t="str">
        <f t="shared" si="1"/>
        <v>when cleandata like ('%contactbyemai%') then 'email'</v>
      </c>
    </row>
    <row r="37" spans="2:4" x14ac:dyDescent="0.25">
      <c r="B37" t="s">
        <v>475</v>
      </c>
      <c r="C37" t="str">
        <f t="shared" si="0"/>
        <v>continueemail</v>
      </c>
      <c r="D37" t="str">
        <f t="shared" si="1"/>
        <v>when cleandata like ('%continueemail%') then 'email'</v>
      </c>
    </row>
    <row r="38" spans="2:4" x14ac:dyDescent="0.25">
      <c r="B38" t="s">
        <v>21</v>
      </c>
      <c r="C38" t="str">
        <f t="shared" si="0"/>
        <v>couldemail</v>
      </c>
      <c r="D38" t="str">
        <f t="shared" si="1"/>
        <v>when cleandata like ('%couldemail%') then 'email'</v>
      </c>
    </row>
    <row r="39" spans="2:4" x14ac:dyDescent="0.25">
      <c r="B39" s="1" t="s">
        <v>456</v>
      </c>
      <c r="C39" t="str">
        <f t="shared" si="0"/>
        <v>couldiemail</v>
      </c>
      <c r="D39" t="str">
        <f t="shared" si="1"/>
        <v>when cleandata like ('%couldiemail%') then 'email'</v>
      </c>
    </row>
    <row r="40" spans="2:4" x14ac:dyDescent="0.25">
      <c r="B40" t="s">
        <v>41</v>
      </c>
      <c r="C40" t="str">
        <f t="shared" si="0"/>
        <v>couldihaveemail</v>
      </c>
      <c r="D40" t="str">
        <f t="shared" si="1"/>
        <v>when cleandata like ('%couldihaveemail%') then 'email'</v>
      </c>
    </row>
    <row r="41" spans="2:4" x14ac:dyDescent="0.25">
      <c r="B41" t="s">
        <v>45</v>
      </c>
      <c r="C41" t="str">
        <f t="shared" si="0"/>
        <v>coulduemail</v>
      </c>
      <c r="D41" t="str">
        <f t="shared" si="1"/>
        <v>when cleandata like ('%coulduemail%') then 'email'</v>
      </c>
    </row>
    <row r="42" spans="2:4" x14ac:dyDescent="0.25">
      <c r="B42" t="s">
        <v>352</v>
      </c>
      <c r="C42" t="str">
        <f t="shared" si="0"/>
        <v>couldweemail</v>
      </c>
      <c r="D42" t="str">
        <f t="shared" si="1"/>
        <v>when cleandata like ('%couldweemail%') then 'email'</v>
      </c>
    </row>
    <row r="43" spans="2:4" x14ac:dyDescent="0.25">
      <c r="B43" t="s">
        <v>59</v>
      </c>
      <c r="C43" t="str">
        <f t="shared" si="0"/>
        <v>couldyouemail</v>
      </c>
      <c r="D43" t="str">
        <f t="shared" si="1"/>
        <v>when cleandata like ('%couldyouemail%') then 'email'</v>
      </c>
    </row>
    <row r="44" spans="2:4" x14ac:dyDescent="0.25">
      <c r="B44" t="s">
        <v>111</v>
      </c>
      <c r="C44" t="str">
        <f t="shared" si="0"/>
        <v>couldntanswermyphone</v>
      </c>
      <c r="D44" t="str">
        <f t="shared" si="1"/>
        <v>when cleandata like ('%couldntanswermyphone%') then 'email'</v>
      </c>
    </row>
    <row r="45" spans="2:4" x14ac:dyDescent="0.25">
      <c r="B45" t="s">
        <v>76</v>
      </c>
      <c r="C45" t="str">
        <f t="shared" si="0"/>
        <v>deaf</v>
      </c>
      <c r="D45" t="str">
        <f t="shared" si="1"/>
        <v>when cleandata like ('%deaf%') then 'email'</v>
      </c>
    </row>
    <row r="46" spans="2:4" x14ac:dyDescent="0.25">
      <c r="B46" t="s">
        <v>409</v>
      </c>
      <c r="C46" t="str">
        <f t="shared" si="0"/>
        <v>detailsareneeded</v>
      </c>
      <c r="D46" t="str">
        <f t="shared" si="1"/>
        <v>when cleandata like ('%detailsareneeded%') then 'email'</v>
      </c>
    </row>
    <row r="47" spans="2:4" x14ac:dyDescent="0.25">
      <c r="B47" t="s">
        <v>328</v>
      </c>
      <c r="C47" t="str">
        <f t="shared" si="0"/>
        <v>detailsdoyouneed</v>
      </c>
      <c r="D47" t="str">
        <f t="shared" si="1"/>
        <v>when cleandata like ('%detailsdoyouneed%') then 'email'</v>
      </c>
    </row>
    <row r="48" spans="2:4" x14ac:dyDescent="0.25">
      <c r="B48" t="s">
        <v>414</v>
      </c>
      <c r="C48" t="str">
        <f t="shared" si="0"/>
        <v>detailsdoyourequire</v>
      </c>
      <c r="D48" t="str">
        <f t="shared" si="1"/>
        <v>when cleandata like ('%detailsdoyourequire%') then 'email'</v>
      </c>
    </row>
    <row r="49" spans="2:4" x14ac:dyDescent="0.25">
      <c r="B49" t="s">
        <v>417</v>
      </c>
      <c r="C49" t="str">
        <f t="shared" si="0"/>
        <v>detailsdoyouwant</v>
      </c>
      <c r="D49" t="str">
        <f t="shared" si="1"/>
        <v>when cleandata like ('%detailsdoyouwant%') then 'email'</v>
      </c>
    </row>
    <row r="50" spans="2:4" x14ac:dyDescent="0.25">
      <c r="B50" t="s">
        <v>311</v>
      </c>
      <c r="C50" t="str">
        <f t="shared" si="0"/>
        <v>detailswouldyouliketoknow</v>
      </c>
      <c r="D50" t="str">
        <f t="shared" si="1"/>
        <v>when cleandata like ('%detailswouldyouliketoknow%') then 'email'</v>
      </c>
    </row>
    <row r="51" spans="2:4" x14ac:dyDescent="0.25">
      <c r="B51" t="s">
        <v>100</v>
      </c>
      <c r="C51" t="str">
        <f t="shared" si="0"/>
        <v>didnotwantacall</v>
      </c>
      <c r="D51" t="str">
        <f t="shared" si="1"/>
        <v>when cleandata like ('%didnotwantacall%') then 'email'</v>
      </c>
    </row>
    <row r="52" spans="2:4" x14ac:dyDescent="0.25">
      <c r="B52" t="s">
        <v>112</v>
      </c>
      <c r="C52" t="str">
        <f t="shared" si="0"/>
        <v>didntwantaphone</v>
      </c>
      <c r="D52" t="str">
        <f t="shared" si="1"/>
        <v>when cleandata like ('%didntwantaphone%') then 'email'</v>
      </c>
    </row>
    <row r="53" spans="2:4" x14ac:dyDescent="0.25">
      <c r="B53" t="s">
        <v>262</v>
      </c>
      <c r="C53" t="str">
        <f t="shared" si="0"/>
        <v>differentshift</v>
      </c>
      <c r="D53" t="str">
        <f t="shared" si="1"/>
        <v>when cleandata like ('%differentshift%') then 'email'</v>
      </c>
    </row>
    <row r="54" spans="2:4" x14ac:dyDescent="0.25">
      <c r="B54" t="s">
        <v>483</v>
      </c>
      <c r="C54" t="str">
        <f t="shared" si="0"/>
        <v>difficulttoanswer</v>
      </c>
      <c r="D54" t="str">
        <f t="shared" si="1"/>
        <v>when cleandata like ('%difficulttoanswer%') then 'email'</v>
      </c>
    </row>
    <row r="55" spans="2:4" x14ac:dyDescent="0.25">
      <c r="B55" t="s">
        <v>329</v>
      </c>
      <c r="C55" t="str">
        <f t="shared" si="0"/>
        <v>difficulttogetintouch</v>
      </c>
      <c r="D55" t="str">
        <f t="shared" si="1"/>
        <v>when cleandata like ('%difficulttogetintouch%') then 'email'</v>
      </c>
    </row>
    <row r="56" spans="2:4" x14ac:dyDescent="0.25">
      <c r="B56" t="s">
        <v>274</v>
      </c>
      <c r="C56" t="str">
        <f t="shared" si="0"/>
        <v>difficulttogetme</v>
      </c>
      <c r="D56" t="str">
        <f t="shared" si="1"/>
        <v>when cleandata like ('%difficulttogetme%') then 'email'</v>
      </c>
    </row>
    <row r="57" spans="2:4" x14ac:dyDescent="0.25">
      <c r="B57" t="s">
        <v>484</v>
      </c>
      <c r="C57" t="str">
        <f t="shared" si="0"/>
        <v>difficulttotakephone</v>
      </c>
      <c r="D57" t="str">
        <f t="shared" si="1"/>
        <v>when cleandata like ('%difficulttotakephone%') then 'email'</v>
      </c>
    </row>
    <row r="58" spans="2:4" x14ac:dyDescent="0.25">
      <c r="B58" t="s">
        <v>32</v>
      </c>
      <c r="C58" t="str">
        <f t="shared" si="0"/>
        <v>doemail</v>
      </c>
      <c r="D58" t="str">
        <f t="shared" si="1"/>
        <v>when cleandata like ('%doemail%') then 'email'</v>
      </c>
    </row>
    <row r="59" spans="2:4" x14ac:dyDescent="0.25">
      <c r="B59" t="s">
        <v>485</v>
      </c>
      <c r="C59" t="str">
        <f t="shared" si="0"/>
        <v>donotcall</v>
      </c>
      <c r="D59" t="str">
        <f t="shared" si="1"/>
        <v>when cleandata like ('%donotcall%') then 'email'</v>
      </c>
    </row>
    <row r="60" spans="2:4" x14ac:dyDescent="0.25">
      <c r="B60" t="s">
        <v>486</v>
      </c>
      <c r="C60" t="str">
        <f t="shared" si="0"/>
        <v>donotneedaphone</v>
      </c>
      <c r="D60" t="str">
        <f t="shared" si="1"/>
        <v>when cleandata like ('%donotneedaphone%') then 'email'</v>
      </c>
    </row>
    <row r="61" spans="2:4" x14ac:dyDescent="0.25">
      <c r="B61" t="s">
        <v>333</v>
      </c>
      <c r="C61" t="str">
        <f t="shared" si="0"/>
        <v>donotrequireacall</v>
      </c>
      <c r="D61" t="str">
        <f t="shared" si="1"/>
        <v>when cleandata like ('%donotrequireacall%') then 'email'</v>
      </c>
    </row>
    <row r="62" spans="2:4" x14ac:dyDescent="0.25">
      <c r="B62" t="s">
        <v>101</v>
      </c>
      <c r="C62" t="str">
        <f t="shared" si="0"/>
        <v>donotring</v>
      </c>
      <c r="D62" t="str">
        <f t="shared" si="1"/>
        <v>when cleandata like ('%donotring%') then 'email'</v>
      </c>
    </row>
    <row r="63" spans="2:4" x14ac:dyDescent="0.25">
      <c r="B63" t="s">
        <v>487</v>
      </c>
      <c r="C63" t="str">
        <f t="shared" si="0"/>
        <v>donotwantanymorecall</v>
      </c>
      <c r="D63" t="str">
        <f t="shared" si="1"/>
        <v>when cleandata like ('%donotwantanymorecall%') then 'email'</v>
      </c>
    </row>
    <row r="64" spans="2:4" x14ac:dyDescent="0.25">
      <c r="B64" t="s">
        <v>488</v>
      </c>
      <c r="C64" t="str">
        <f t="shared" si="0"/>
        <v>donotwantphonecall</v>
      </c>
      <c r="D64" t="str">
        <f t="shared" si="1"/>
        <v>when cleandata like ('%donotwantphonecall%') then 'email'</v>
      </c>
    </row>
    <row r="65" spans="2:4" x14ac:dyDescent="0.25">
      <c r="B65" t="s">
        <v>478</v>
      </c>
      <c r="C65" t="str">
        <f t="shared" ref="C65:C128" si="2">SUBSTITUTE(SUBSTITUTE(B65, " ",""),"'","")</f>
        <v>donotwanttobecall</v>
      </c>
      <c r="D65" t="str">
        <f t="shared" ref="D65:D128" si="3">CONCATENATE("when cleandata like ('%"&amp;C65&amp;"%') then 'email'"&amp;A65&amp;"")</f>
        <v>when cleandata like ('%donotwanttobecall%') then 'email'</v>
      </c>
    </row>
    <row r="66" spans="2:4" x14ac:dyDescent="0.25">
      <c r="B66" t="s">
        <v>289</v>
      </c>
      <c r="C66" t="str">
        <f t="shared" si="2"/>
        <v>donotwanttobecontactbyphone</v>
      </c>
      <c r="D66" t="str">
        <f t="shared" si="3"/>
        <v>when cleandata like ('%donotwanttobecontactbyphone%') then 'email'</v>
      </c>
    </row>
    <row r="67" spans="2:4" x14ac:dyDescent="0.25">
      <c r="B67" t="s">
        <v>380</v>
      </c>
      <c r="C67" t="str">
        <f t="shared" si="2"/>
        <v>doyouneed</v>
      </c>
      <c r="D67" t="str">
        <f t="shared" si="3"/>
        <v>when cleandata like ('%doyouneed%') then 'email'</v>
      </c>
    </row>
    <row r="68" spans="2:4" x14ac:dyDescent="0.25">
      <c r="B68" t="s">
        <v>530</v>
      </c>
      <c r="C68" t="str">
        <f t="shared" si="2"/>
        <v>dontallowyourcall</v>
      </c>
      <c r="D68" t="str">
        <f t="shared" si="3"/>
        <v>when cleandata like ('%dontallowyourcall%') then 'email'</v>
      </c>
    </row>
    <row r="69" spans="2:4" x14ac:dyDescent="0.25">
      <c r="B69" t="s">
        <v>88</v>
      </c>
      <c r="C69" t="str">
        <f t="shared" si="2"/>
        <v>dontcall</v>
      </c>
      <c r="D69" t="str">
        <f t="shared" si="3"/>
        <v>when cleandata like ('%dontcall%') then 'email'</v>
      </c>
    </row>
    <row r="70" spans="2:4" x14ac:dyDescent="0.25">
      <c r="B70" t="s">
        <v>509</v>
      </c>
      <c r="C70" t="str">
        <f t="shared" si="2"/>
        <v>dontdophonecalls</v>
      </c>
      <c r="D70" t="str">
        <f t="shared" si="3"/>
        <v>when cleandata like ('%dontdophonecalls%') then 'email'</v>
      </c>
    </row>
    <row r="71" spans="2:4" x14ac:dyDescent="0.25">
      <c r="B71" t="s">
        <v>489</v>
      </c>
      <c r="C71" t="str">
        <f t="shared" si="2"/>
        <v>donthavethebestconnection</v>
      </c>
      <c r="D71" t="str">
        <f t="shared" si="3"/>
        <v>when cleandata like ('%donthavethebestconnection%') then 'email'</v>
      </c>
    </row>
    <row r="72" spans="2:4" x14ac:dyDescent="0.25">
      <c r="B72" s="1" t="s">
        <v>447</v>
      </c>
      <c r="C72" t="str">
        <f t="shared" si="2"/>
        <v>dontlikephone</v>
      </c>
      <c r="D72" t="str">
        <f t="shared" si="3"/>
        <v>when cleandata like ('%dontlikephone%') then 'email'</v>
      </c>
    </row>
    <row r="73" spans="2:4" x14ac:dyDescent="0.25">
      <c r="B73" t="s">
        <v>490</v>
      </c>
      <c r="C73" t="str">
        <f t="shared" si="2"/>
        <v>dontlikespeaking</v>
      </c>
      <c r="D73" t="str">
        <f t="shared" si="3"/>
        <v>when cleandata like ('%dontlikespeaking%') then 'email'</v>
      </c>
    </row>
    <row r="74" spans="2:4" x14ac:dyDescent="0.25">
      <c r="B74" t="s">
        <v>491</v>
      </c>
      <c r="C74" t="str">
        <f t="shared" si="2"/>
        <v>dontliketalking</v>
      </c>
      <c r="D74" t="str">
        <f t="shared" si="3"/>
        <v>when cleandata like ('%dontliketalking%') then 'email'</v>
      </c>
    </row>
    <row r="75" spans="2:4" x14ac:dyDescent="0.25">
      <c r="B75" t="s">
        <v>212</v>
      </c>
      <c r="C75" t="str">
        <f t="shared" si="2"/>
        <v>dontneedacall</v>
      </c>
      <c r="D75" t="str">
        <f t="shared" si="3"/>
        <v>when cleandata like ('%dontneedacall%') then 'email'</v>
      </c>
    </row>
    <row r="76" spans="2:4" x14ac:dyDescent="0.25">
      <c r="B76" t="s">
        <v>114</v>
      </c>
      <c r="C76" t="str">
        <f t="shared" si="2"/>
        <v>dontneedaphone</v>
      </c>
      <c r="D76" t="str">
        <f t="shared" si="3"/>
        <v>when cleandata like ('%dontneedaphone%') then 'email'</v>
      </c>
    </row>
    <row r="77" spans="2:4" x14ac:dyDescent="0.25">
      <c r="B77" t="s">
        <v>109</v>
      </c>
      <c r="C77" t="str">
        <f t="shared" si="2"/>
        <v>dontphone</v>
      </c>
      <c r="D77" t="str">
        <f t="shared" si="3"/>
        <v>when cleandata like ('%dontphone%') then 'email'</v>
      </c>
    </row>
    <row r="78" spans="2:4" x14ac:dyDescent="0.25">
      <c r="B78" t="s">
        <v>422</v>
      </c>
      <c r="C78" t="str">
        <f t="shared" si="2"/>
        <v>dontrequireacall</v>
      </c>
      <c r="D78" t="str">
        <f t="shared" si="3"/>
        <v>when cleandata like ('%dontrequireacall%') then 'email'</v>
      </c>
    </row>
    <row r="79" spans="2:4" x14ac:dyDescent="0.25">
      <c r="B79" t="s">
        <v>113</v>
      </c>
      <c r="C79" t="str">
        <f t="shared" si="2"/>
        <v>dontrequireaphone</v>
      </c>
      <c r="D79" t="str">
        <f t="shared" si="3"/>
        <v>when cleandata like ('%dontrequireaphone%') then 'email'</v>
      </c>
    </row>
    <row r="80" spans="2:4" x14ac:dyDescent="0.25">
      <c r="B80" t="s">
        <v>370</v>
      </c>
      <c r="C80" t="str">
        <f t="shared" si="2"/>
        <v>dontring</v>
      </c>
      <c r="D80" t="str">
        <f t="shared" si="3"/>
        <v>when cleandata like ('%dontring%') then 'email'</v>
      </c>
    </row>
    <row r="81" spans="2:4" x14ac:dyDescent="0.25">
      <c r="B81" t="s">
        <v>492</v>
      </c>
      <c r="C81" t="str">
        <f t="shared" si="2"/>
        <v>dontwantaphone</v>
      </c>
      <c r="D81" t="str">
        <f t="shared" si="3"/>
        <v>when cleandata like ('%dontwantaphone%') then 'email'</v>
      </c>
    </row>
    <row r="82" spans="2:4" x14ac:dyDescent="0.25">
      <c r="B82" t="s">
        <v>258</v>
      </c>
      <c r="C82" t="str">
        <f t="shared" si="2"/>
        <v>dontwantanyphone</v>
      </c>
      <c r="D82" t="str">
        <f t="shared" si="3"/>
        <v>when cleandata like ('%dontwantanyphone%') then 'email'</v>
      </c>
    </row>
    <row r="83" spans="2:4" x14ac:dyDescent="0.25">
      <c r="B83" t="s">
        <v>463</v>
      </c>
      <c r="C83" t="str">
        <f t="shared" si="2"/>
        <v>dontwanttodiscussoverphone</v>
      </c>
      <c r="D83" t="str">
        <f t="shared" si="3"/>
        <v>when cleandata like ('%dontwanttodiscussoverphone%') then 'email'</v>
      </c>
    </row>
    <row r="84" spans="2:4" x14ac:dyDescent="0.25">
      <c r="B84" t="s">
        <v>464</v>
      </c>
      <c r="C84" t="str">
        <f t="shared" si="2"/>
        <v>dontwanttogetintoatelephoneconversation</v>
      </c>
      <c r="D84" t="str">
        <f t="shared" si="3"/>
        <v>when cleandata like ('%dontwanttogetintoatelephoneconversation%') then 'email'</v>
      </c>
    </row>
    <row r="85" spans="2:4" x14ac:dyDescent="0.25">
      <c r="B85" t="s">
        <v>461</v>
      </c>
      <c r="C85" t="str">
        <f t="shared" si="2"/>
        <v>dontwanttotalk</v>
      </c>
      <c r="D85" t="str">
        <f t="shared" si="3"/>
        <v>when cleandata like ('%dontwanttotalk%') then 'email'</v>
      </c>
    </row>
    <row r="86" spans="2:4" x14ac:dyDescent="0.25">
      <c r="B86" t="s">
        <v>462</v>
      </c>
      <c r="C86" t="str">
        <f t="shared" si="2"/>
        <v>dontwantyoutocall</v>
      </c>
      <c r="D86" t="str">
        <f t="shared" si="3"/>
        <v>when cleandata like ('%dontwantyoutocall%') then 'email'</v>
      </c>
    </row>
    <row r="87" spans="2:4" x14ac:dyDescent="0.25">
      <c r="B87" t="s">
        <v>493</v>
      </c>
      <c r="C87" t="str">
        <f t="shared" si="2"/>
        <v>dontwantyoutoring</v>
      </c>
      <c r="D87" t="str">
        <f t="shared" si="3"/>
        <v>when cleandata like ('%dontwantyoutoring%') then 'email'</v>
      </c>
    </row>
    <row r="88" spans="2:4" x14ac:dyDescent="0.25">
      <c r="B88" t="s">
        <v>66</v>
      </c>
      <c r="C88" t="str">
        <f t="shared" si="2"/>
        <v>easieremail</v>
      </c>
      <c r="D88" t="str">
        <f t="shared" si="3"/>
        <v>when cleandata like ('%easieremail%') then 'email'</v>
      </c>
    </row>
    <row r="89" spans="2:4" x14ac:dyDescent="0.25">
      <c r="B89" t="s">
        <v>295</v>
      </c>
      <c r="C89" t="str">
        <f t="shared" si="2"/>
        <v>easierwithemail</v>
      </c>
      <c r="D89" t="str">
        <f t="shared" si="3"/>
        <v>when cleandata like ('%easierwithemail%') then 'email'</v>
      </c>
    </row>
    <row r="90" spans="2:4" x14ac:dyDescent="0.25">
      <c r="B90" t="s">
        <v>39</v>
      </c>
      <c r="C90" t="str">
        <f t="shared" si="2"/>
        <v>emailaquote</v>
      </c>
      <c r="D90" t="str">
        <f t="shared" si="3"/>
        <v>when cleandata like ('%emailaquote%') then 'email'</v>
      </c>
    </row>
    <row r="91" spans="2:4" x14ac:dyDescent="0.25">
      <c r="B91" t="s">
        <v>481</v>
      </c>
      <c r="C91" t="str">
        <f t="shared" si="2"/>
        <v>emailaboutit</v>
      </c>
      <c r="D91" t="str">
        <f t="shared" si="3"/>
        <v>when cleandata like ('%emailaboutit%') then 'email'</v>
      </c>
    </row>
    <row r="92" spans="2:4" x14ac:dyDescent="0.25">
      <c r="B92" t="s">
        <v>479</v>
      </c>
      <c r="C92" t="str">
        <f t="shared" si="2"/>
        <v>emailalldetail</v>
      </c>
      <c r="D92" t="str">
        <f t="shared" si="3"/>
        <v>when cleandata like ('%emailalldetail%') then 'email'</v>
      </c>
    </row>
    <row r="93" spans="2:4" x14ac:dyDescent="0.25">
      <c r="B93" t="s">
        <v>70</v>
      </c>
      <c r="C93" t="str">
        <f t="shared" si="2"/>
        <v>emailandnotcall</v>
      </c>
      <c r="D93" t="str">
        <f t="shared" si="3"/>
        <v>when cleandata like ('%emailandnotcall%') then 'email'</v>
      </c>
    </row>
    <row r="94" spans="2:4" x14ac:dyDescent="0.25">
      <c r="B94" t="s">
        <v>480</v>
      </c>
      <c r="C94" t="str">
        <f t="shared" si="2"/>
        <v>emailareeasie</v>
      </c>
      <c r="D94" t="str">
        <f t="shared" si="3"/>
        <v>when cleandata like ('%emailareeasie%') then 'email'</v>
      </c>
    </row>
    <row r="95" spans="2:4" x14ac:dyDescent="0.25">
      <c r="B95" t="s">
        <v>44</v>
      </c>
      <c r="C95" t="str">
        <f t="shared" si="2"/>
        <v>emailareperfect</v>
      </c>
      <c r="D95" t="str">
        <f t="shared" si="3"/>
        <v>when cleandata like ('%emailareperfect%') then 'email'</v>
      </c>
    </row>
    <row r="96" spans="2:4" x14ac:dyDescent="0.25">
      <c r="B96" t="s">
        <v>61</v>
      </c>
      <c r="C96" t="str">
        <f t="shared" si="2"/>
        <v>emailas</v>
      </c>
      <c r="D96" t="str">
        <f t="shared" si="3"/>
        <v>when cleandata like ('%emailas%') then 'email'</v>
      </c>
    </row>
    <row r="97" spans="2:4" x14ac:dyDescent="0.25">
      <c r="B97" t="s">
        <v>35</v>
      </c>
      <c r="C97" t="str">
        <f t="shared" si="2"/>
        <v>emailback</v>
      </c>
      <c r="D97" t="str">
        <f t="shared" si="3"/>
        <v>when cleandata like ('%emailback%') then 'email'</v>
      </c>
    </row>
    <row r="98" spans="2:4" x14ac:dyDescent="0.25">
      <c r="B98" t="s">
        <v>49</v>
      </c>
      <c r="C98" t="str">
        <f t="shared" si="2"/>
        <v>emailbebetter</v>
      </c>
      <c r="D98" t="str">
        <f t="shared" si="3"/>
        <v>when cleandata like ('%emailbebetter%') then 'email'</v>
      </c>
    </row>
    <row r="99" spans="2:4" x14ac:dyDescent="0.25">
      <c r="B99" s="1" t="s">
        <v>547</v>
      </c>
      <c r="C99" t="str">
        <f t="shared" si="2"/>
        <v>emailbeokay</v>
      </c>
      <c r="D99" t="str">
        <f t="shared" si="3"/>
        <v>when cleandata like ('%emailbeokay%') then 'email'</v>
      </c>
    </row>
    <row r="100" spans="2:4" x14ac:dyDescent="0.25">
      <c r="B100" t="s">
        <v>26</v>
      </c>
      <c r="C100" t="str">
        <f t="shared" si="2"/>
        <v>emailbest</v>
      </c>
      <c r="D100" t="str">
        <f t="shared" si="3"/>
        <v>when cleandata like ('%emailbest%') then 'email'</v>
      </c>
    </row>
    <row r="101" spans="2:4" x14ac:dyDescent="0.25">
      <c r="B101" t="s">
        <v>27</v>
      </c>
      <c r="C101" t="str">
        <f t="shared" si="2"/>
        <v>emailbetter</v>
      </c>
      <c r="D101" t="str">
        <f t="shared" si="3"/>
        <v>when cleandata like ('%emailbetter%') then 'email'</v>
      </c>
    </row>
    <row r="102" spans="2:4" x14ac:dyDescent="0.25">
      <c r="B102" t="s">
        <v>74</v>
      </c>
      <c r="C102" t="str">
        <f t="shared" si="2"/>
        <v>emailcommunication</v>
      </c>
      <c r="D102" t="str">
        <f t="shared" si="3"/>
        <v>when cleandata like ('%emailcommunication%') then 'email'</v>
      </c>
    </row>
    <row r="103" spans="2:4" x14ac:dyDescent="0.25">
      <c r="B103" t="s">
        <v>46</v>
      </c>
      <c r="C103" t="str">
        <f t="shared" si="2"/>
        <v>emailcontact</v>
      </c>
      <c r="D103" t="str">
        <f t="shared" si="3"/>
        <v>when cleandata like ('%emailcontact%') then 'email'</v>
      </c>
    </row>
    <row r="104" spans="2:4" x14ac:dyDescent="0.25">
      <c r="B104" s="1" t="s">
        <v>460</v>
      </c>
      <c r="C104" t="str">
        <f t="shared" si="2"/>
        <v>emailcorrespondence</v>
      </c>
      <c r="D104" t="str">
        <f t="shared" si="3"/>
        <v>when cleandata like ('%emailcorrespondence%') then 'email'</v>
      </c>
    </row>
    <row r="105" spans="2:4" x14ac:dyDescent="0.25">
      <c r="B105" t="s">
        <v>494</v>
      </c>
      <c r="C105" t="str">
        <f t="shared" si="2"/>
        <v>emaildetail</v>
      </c>
      <c r="D105" t="str">
        <f t="shared" si="3"/>
        <v>when cleandata like ('%emaildetail%') then 'email'</v>
      </c>
    </row>
    <row r="106" spans="2:4" x14ac:dyDescent="0.25">
      <c r="B106" t="s">
        <v>43</v>
      </c>
      <c r="C106" t="str">
        <f t="shared" si="2"/>
        <v>emailfirst</v>
      </c>
      <c r="D106" t="str">
        <f t="shared" si="3"/>
        <v>when cleandata like ('%emailfirst%') then 'email'</v>
      </c>
    </row>
    <row r="107" spans="2:4" x14ac:dyDescent="0.25">
      <c r="B107" t="s">
        <v>37</v>
      </c>
      <c r="C107" t="str">
        <f t="shared" si="2"/>
        <v>emailfornow</v>
      </c>
      <c r="D107" t="str">
        <f t="shared" si="3"/>
        <v>when cleandata like ('%emailfornow%') then 'email'</v>
      </c>
    </row>
    <row r="108" spans="2:4" x14ac:dyDescent="0.25">
      <c r="B108" t="s">
        <v>99</v>
      </c>
      <c r="C108" t="str">
        <f t="shared" si="2"/>
        <v>emailgood</v>
      </c>
      <c r="D108" t="str">
        <f t="shared" si="3"/>
        <v>when cleandata like ('%emailgood%') then 'email'</v>
      </c>
    </row>
    <row r="109" spans="2:4" x14ac:dyDescent="0.25">
      <c r="B109" s="1" t="s">
        <v>453</v>
      </c>
      <c r="C109" t="str">
        <f t="shared" si="2"/>
        <v>emailicancontact</v>
      </c>
      <c r="D109" t="str">
        <f t="shared" si="3"/>
        <v>when cleandata like ('%emailicancontact%') then 'email'</v>
      </c>
    </row>
    <row r="110" spans="2:4" x14ac:dyDescent="0.25">
      <c r="B110" t="s">
        <v>469</v>
      </c>
      <c r="C110" t="str">
        <f t="shared" si="2"/>
        <v>emailif</v>
      </c>
      <c r="D110" t="str">
        <f t="shared" si="3"/>
        <v>when cleandata like ('%emailif%') then 'email'</v>
      </c>
    </row>
    <row r="111" spans="2:4" x14ac:dyDescent="0.25">
      <c r="B111" t="s">
        <v>55</v>
      </c>
      <c r="C111" t="str">
        <f t="shared" si="2"/>
        <v>emailinfo</v>
      </c>
      <c r="D111" t="str">
        <f t="shared" si="3"/>
        <v>when cleandata like ('%emailinfo%') then 'email'</v>
      </c>
    </row>
    <row r="112" spans="2:4" x14ac:dyDescent="0.25">
      <c r="B112" t="s">
        <v>9</v>
      </c>
      <c r="C112" t="str">
        <f t="shared" si="2"/>
        <v>emailinstead</v>
      </c>
      <c r="D112" t="str">
        <f t="shared" si="3"/>
        <v>when cleandata like ('%emailinstead%') then 'email'</v>
      </c>
    </row>
    <row r="113" spans="2:4" x14ac:dyDescent="0.25">
      <c r="B113" t="s">
        <v>18</v>
      </c>
      <c r="C113" t="str">
        <f t="shared" si="2"/>
        <v>emailis</v>
      </c>
      <c r="D113" t="str">
        <f t="shared" si="3"/>
        <v>when cleandata like ('%emailis%') then 'email'</v>
      </c>
    </row>
    <row r="114" spans="2:4" x14ac:dyDescent="0.25">
      <c r="B114" t="s">
        <v>30</v>
      </c>
      <c r="C114" t="str">
        <f t="shared" si="2"/>
        <v>emailit</v>
      </c>
      <c r="D114" t="str">
        <f t="shared" si="3"/>
        <v>when cleandata like ('%emailit%') then 'email'</v>
      </c>
    </row>
    <row r="115" spans="2:4" x14ac:dyDescent="0.25">
      <c r="B115" t="s">
        <v>495</v>
      </c>
      <c r="C115" t="str">
        <f t="shared" si="2"/>
        <v>emailmay</v>
      </c>
      <c r="D115" t="str">
        <f t="shared" si="3"/>
        <v>when cleandata like ('%emailmay%') then 'email'</v>
      </c>
    </row>
    <row r="116" spans="2:4" x14ac:dyDescent="0.25">
      <c r="B116" t="s">
        <v>2</v>
      </c>
      <c r="C116" t="str">
        <f t="shared" si="2"/>
        <v>emailme</v>
      </c>
      <c r="D116" t="str">
        <f t="shared" si="3"/>
        <v>when cleandata like ('%emailme%') then 'email'</v>
      </c>
    </row>
    <row r="117" spans="2:4" x14ac:dyDescent="0.25">
      <c r="B117" t="s">
        <v>496</v>
      </c>
      <c r="C117" t="str">
        <f t="shared" si="2"/>
        <v>emailmight</v>
      </c>
      <c r="D117" t="str">
        <f t="shared" si="3"/>
        <v>when cleandata like ('%emailmight%') then 'email'</v>
      </c>
    </row>
    <row r="118" spans="2:4" x14ac:dyDescent="0.25">
      <c r="B118" s="1" t="s">
        <v>497</v>
      </c>
      <c r="C118" t="str">
        <f t="shared" si="2"/>
        <v>emailmuch</v>
      </c>
      <c r="D118" t="str">
        <f t="shared" si="3"/>
        <v>when cleandata like ('%emailmuch%') then 'email'</v>
      </c>
    </row>
    <row r="119" spans="2:4" x14ac:dyDescent="0.25">
      <c r="B119" t="s">
        <v>10</v>
      </c>
      <c r="C119" t="str">
        <f t="shared" si="2"/>
        <v>emailonly</v>
      </c>
      <c r="D119" t="str">
        <f t="shared" si="3"/>
        <v>when cleandata like ('%emailonly%') then 'email'</v>
      </c>
    </row>
    <row r="120" spans="2:4" x14ac:dyDescent="0.25">
      <c r="B120" t="s">
        <v>47</v>
      </c>
      <c r="C120" t="str">
        <f t="shared" si="2"/>
        <v>emailorlivechat</v>
      </c>
      <c r="D120" t="str">
        <f t="shared" si="3"/>
        <v>when cleandata like ('%emailorlivechat%') then 'email'</v>
      </c>
    </row>
    <row r="121" spans="2:4" x14ac:dyDescent="0.25">
      <c r="B121" t="s">
        <v>51</v>
      </c>
      <c r="C121" t="str">
        <f t="shared" si="2"/>
        <v>emailortext</v>
      </c>
      <c r="D121" t="str">
        <f t="shared" si="3"/>
        <v>when cleandata like ('%emailortext%') then 'email'</v>
      </c>
    </row>
    <row r="122" spans="2:4" x14ac:dyDescent="0.25">
      <c r="B122" t="s">
        <v>42</v>
      </c>
      <c r="C122" t="str">
        <f t="shared" si="2"/>
        <v>emailover</v>
      </c>
      <c r="D122" t="str">
        <f t="shared" si="3"/>
        <v>when cleandata like ('%emailover%') then 'email'</v>
      </c>
    </row>
    <row r="123" spans="2:4" x14ac:dyDescent="0.25">
      <c r="B123" t="s">
        <v>3</v>
      </c>
      <c r="C123" t="str">
        <f t="shared" si="2"/>
        <v>emailplease</v>
      </c>
      <c r="D123" t="str">
        <f t="shared" si="3"/>
        <v>when cleandata like ('%emailplease%') then 'email'</v>
      </c>
    </row>
    <row r="124" spans="2:4" x14ac:dyDescent="0.25">
      <c r="B124" t="s">
        <v>22</v>
      </c>
      <c r="C124" t="str">
        <f t="shared" si="2"/>
        <v>emailpls</v>
      </c>
      <c r="D124" t="str">
        <f t="shared" si="3"/>
        <v>when cleandata like ('%emailpls%') then 'email'</v>
      </c>
    </row>
    <row r="125" spans="2:4" x14ac:dyDescent="0.25">
      <c r="B125" t="s">
        <v>23</v>
      </c>
      <c r="C125" t="str">
        <f t="shared" si="2"/>
        <v>emailplz</v>
      </c>
      <c r="D125" t="str">
        <f t="shared" si="3"/>
        <v>when cleandata like ('%emailplz%') then 'email'</v>
      </c>
    </row>
    <row r="126" spans="2:4" x14ac:dyDescent="0.25">
      <c r="B126" t="s">
        <v>433</v>
      </c>
      <c r="C126" t="str">
        <f t="shared" si="2"/>
        <v>emailprefer</v>
      </c>
      <c r="D126" t="str">
        <f t="shared" si="3"/>
        <v>when cleandata like ('%emailprefer%') then 'email'</v>
      </c>
    </row>
    <row r="127" spans="2:4" x14ac:dyDescent="0.25">
      <c r="B127" t="s">
        <v>14</v>
      </c>
      <c r="C127" t="str">
        <f t="shared" si="2"/>
        <v>emailprice</v>
      </c>
      <c r="D127" t="str">
        <f t="shared" si="3"/>
        <v>when cleandata like ('%emailprice%') then 'email'</v>
      </c>
    </row>
    <row r="128" spans="2:4" x14ac:dyDescent="0.25">
      <c r="B128" t="s">
        <v>498</v>
      </c>
      <c r="C128" t="str">
        <f t="shared" si="2"/>
        <v>emailquestion</v>
      </c>
      <c r="D128" t="str">
        <f t="shared" si="3"/>
        <v>when cleandata like ('%emailquestion%') then 'email'</v>
      </c>
    </row>
    <row r="129" spans="2:4" x14ac:dyDescent="0.25">
      <c r="B129" t="s">
        <v>470</v>
      </c>
      <c r="C129" t="str">
        <f t="shared" ref="C129:C190" si="4">SUBSTITUTE(SUBSTITUTE(B129, " ",""),"'","")</f>
        <v>emailquot</v>
      </c>
      <c r="D129" t="str">
        <f t="shared" ref="D129:D191" si="5">CONCATENATE("when cleandata like ('%"&amp;C129&amp;"%') then 'email'"&amp;A129&amp;"")</f>
        <v>when cleandata like ('%emailquot%') then 'email'</v>
      </c>
    </row>
    <row r="130" spans="2:4" x14ac:dyDescent="0.25">
      <c r="B130" t="s">
        <v>471</v>
      </c>
      <c r="C130" t="str">
        <f t="shared" si="4"/>
        <v>emailrepl</v>
      </c>
      <c r="D130" t="str">
        <f t="shared" si="5"/>
        <v>when cleandata like ('%emailrepl%') then 'email'</v>
      </c>
    </row>
    <row r="131" spans="2:4" x14ac:dyDescent="0.25">
      <c r="B131" t="s">
        <v>48</v>
      </c>
      <c r="C131" t="str">
        <f t="shared" si="4"/>
        <v>emailresponse</v>
      </c>
      <c r="D131" t="str">
        <f t="shared" si="5"/>
        <v>when cleandata like ('%emailresponse%') then 'email'</v>
      </c>
    </row>
    <row r="132" spans="2:4" x14ac:dyDescent="0.25">
      <c r="B132" t="s">
        <v>434</v>
      </c>
      <c r="C132" t="str">
        <f t="shared" si="4"/>
        <v>emailsomeinfo</v>
      </c>
      <c r="D132" t="str">
        <f t="shared" si="5"/>
        <v>when cleandata like ('%emailsomeinfo%') then 'email'</v>
      </c>
    </row>
    <row r="133" spans="2:4" x14ac:dyDescent="0.25">
      <c r="B133" t="s">
        <v>499</v>
      </c>
      <c r="C133" t="str">
        <f t="shared" si="4"/>
        <v>emailthank</v>
      </c>
      <c r="D133" t="str">
        <f t="shared" si="5"/>
        <v>when cleandata like ('%emailthank%') then 'email'</v>
      </c>
    </row>
    <row r="134" spans="2:4" x14ac:dyDescent="0.25">
      <c r="B134" t="s">
        <v>321</v>
      </c>
      <c r="C134" t="str">
        <f t="shared" si="4"/>
        <v>emailthatwouldbegreat</v>
      </c>
      <c r="D134" t="str">
        <f t="shared" si="5"/>
        <v>when cleandata like ('%emailthatwouldbegreat%') then 'email'</v>
      </c>
    </row>
    <row r="135" spans="2:4" x14ac:dyDescent="0.25">
      <c r="B135" t="s">
        <v>31</v>
      </c>
      <c r="C135" t="str">
        <f t="shared" si="4"/>
        <v>emailthedetails</v>
      </c>
      <c r="D135" t="str">
        <f t="shared" si="5"/>
        <v>when cleandata like ('%emailthedetails%') then 'email'</v>
      </c>
    </row>
    <row r="136" spans="2:4" x14ac:dyDescent="0.25">
      <c r="B136" t="s">
        <v>435</v>
      </c>
      <c r="C136" t="str">
        <f t="shared" si="4"/>
        <v>emailtheinfo</v>
      </c>
      <c r="D136" t="str">
        <f t="shared" si="5"/>
        <v>when cleandata like ('%emailtheinfo%') then 'email'</v>
      </c>
    </row>
    <row r="137" spans="2:4" x14ac:dyDescent="0.25">
      <c r="B137" t="s">
        <v>24</v>
      </c>
      <c r="C137" t="str">
        <f t="shared" si="4"/>
        <v>emailwill</v>
      </c>
      <c r="D137" t="str">
        <f t="shared" si="5"/>
        <v>when cleandata like ('%emailwill%') then 'email'</v>
      </c>
    </row>
    <row r="138" spans="2:4" x14ac:dyDescent="0.25">
      <c r="B138" t="s">
        <v>500</v>
      </c>
      <c r="C138" t="str">
        <f t="shared" si="4"/>
        <v>emailwith</v>
      </c>
      <c r="D138" t="str">
        <f t="shared" si="5"/>
        <v>when cleandata like ('%emailwith%') then 'email'</v>
      </c>
    </row>
    <row r="139" spans="2:4" x14ac:dyDescent="0.25">
      <c r="B139" t="s">
        <v>539</v>
      </c>
      <c r="C139" t="str">
        <f t="shared" si="4"/>
        <v>emailwithdetails</v>
      </c>
      <c r="D139" t="str">
        <f t="shared" si="5"/>
        <v>when cleandata like ('%emailwithdetails%') then 'email'</v>
      </c>
    </row>
    <row r="140" spans="2:4" x14ac:dyDescent="0.25">
      <c r="B140" t="s">
        <v>501</v>
      </c>
      <c r="C140" t="str">
        <f t="shared" si="4"/>
        <v>emailworks</v>
      </c>
      <c r="D140" t="str">
        <f t="shared" si="5"/>
        <v>when cleandata like ('%emailworks%') then 'email'</v>
      </c>
    </row>
    <row r="141" spans="2:4" x14ac:dyDescent="0.25">
      <c r="B141" t="s">
        <v>16</v>
      </c>
      <c r="C141" t="str">
        <f t="shared" si="4"/>
        <v>emailwould</v>
      </c>
      <c r="D141" t="str">
        <f t="shared" si="5"/>
        <v>when cleandata like ('%emailwould%') then 'email'</v>
      </c>
    </row>
    <row r="142" spans="2:4" x14ac:dyDescent="0.25">
      <c r="B142" t="s">
        <v>502</v>
      </c>
      <c r="C142" t="str">
        <f t="shared" si="4"/>
        <v>emailyou</v>
      </c>
      <c r="D142" t="str">
        <f t="shared" si="5"/>
        <v>when cleandata like ('%emailyou%') then 'email'</v>
      </c>
    </row>
    <row r="143" spans="2:4" x14ac:dyDescent="0.25">
      <c r="B143" s="1" t="s">
        <v>504</v>
      </c>
      <c r="C143" t="str">
        <f t="shared" si="4"/>
        <v>emailsare</v>
      </c>
      <c r="D143" t="str">
        <f t="shared" si="5"/>
        <v>when cleandata like ('%emailsare%') then 'email'</v>
      </c>
    </row>
    <row r="144" spans="2:4" x14ac:dyDescent="0.25">
      <c r="B144" t="s">
        <v>268</v>
      </c>
      <c r="C144" t="str">
        <f t="shared" si="4"/>
        <v>emailswithdetails</v>
      </c>
      <c r="D144" t="str">
        <f t="shared" si="5"/>
        <v>when cleandata like ('%emailswithdetails%') then 'email'</v>
      </c>
    </row>
    <row r="145" spans="2:4" x14ac:dyDescent="0.25">
      <c r="B145" t="s">
        <v>508</v>
      </c>
      <c r="C145" t="str">
        <f t="shared" si="4"/>
        <v>havetimetoanswer</v>
      </c>
      <c r="D145" t="str">
        <f t="shared" si="5"/>
        <v>when cleandata like ('%havetimetoanswer%') then 'email'</v>
      </c>
    </row>
    <row r="146" spans="2:4" x14ac:dyDescent="0.25">
      <c r="B146" t="s">
        <v>332</v>
      </c>
      <c r="C146" t="str">
        <f t="shared" si="4"/>
        <v>hearyou</v>
      </c>
      <c r="D146" t="str">
        <f t="shared" si="5"/>
        <v>when cleandata like ('%hearyou%') then 'email'</v>
      </c>
    </row>
    <row r="147" spans="2:4" x14ac:dyDescent="0.25">
      <c r="B147" t="s">
        <v>284</v>
      </c>
      <c r="C147" t="str">
        <f t="shared" si="4"/>
        <v>hearingproblem</v>
      </c>
      <c r="D147" t="str">
        <f t="shared" si="5"/>
        <v>when cleandata like ('%hearingproblem%') then 'email'</v>
      </c>
    </row>
    <row r="148" spans="2:4" x14ac:dyDescent="0.25">
      <c r="B148" t="s">
        <v>437</v>
      </c>
      <c r="C148" t="str">
        <f t="shared" si="4"/>
        <v>ideaofcost</v>
      </c>
      <c r="D148" t="str">
        <f t="shared" si="5"/>
        <v>when cleandata like ('%ideaofcost%') then 'email'</v>
      </c>
    </row>
    <row r="149" spans="2:4" x14ac:dyDescent="0.25">
      <c r="B149" t="s">
        <v>505</v>
      </c>
      <c r="C149" t="str">
        <f t="shared" si="4"/>
        <v>inemail</v>
      </c>
      <c r="D149" t="str">
        <f t="shared" si="5"/>
        <v>when cleandata like ('%inemail%') then 'email'</v>
      </c>
    </row>
    <row r="150" spans="2:4" x14ac:dyDescent="0.25">
      <c r="B150" t="s">
        <v>211</v>
      </c>
      <c r="C150" t="str">
        <f t="shared" si="4"/>
        <v>inwork</v>
      </c>
      <c r="D150" t="str">
        <f t="shared" si="5"/>
        <v>when cleandata like ('%inwork%') then 'email'</v>
      </c>
    </row>
    <row r="151" spans="2:4" x14ac:dyDescent="0.25">
      <c r="B151" t="s">
        <v>403</v>
      </c>
      <c r="C151" t="str">
        <f t="shared" si="4"/>
        <v>infodoyouneed</v>
      </c>
      <c r="D151" t="str">
        <f t="shared" si="5"/>
        <v>when cleandata like ('%infodoyouneed%') then 'email'</v>
      </c>
    </row>
    <row r="152" spans="2:4" x14ac:dyDescent="0.25">
      <c r="B152" s="1" t="s">
        <v>507</v>
      </c>
      <c r="C152" t="str">
        <f t="shared" si="4"/>
        <v>infoemail</v>
      </c>
      <c r="D152" t="str">
        <f t="shared" si="5"/>
        <v>when cleandata like ('%infoemail%') then 'email'</v>
      </c>
    </row>
    <row r="153" spans="2:4" x14ac:dyDescent="0.25">
      <c r="B153" t="s">
        <v>376</v>
      </c>
      <c r="C153" t="str">
        <f t="shared" si="4"/>
        <v>infouneed</v>
      </c>
      <c r="D153" t="str">
        <f t="shared" si="5"/>
        <v>when cleandata like ('%infouneed%') then 'email'</v>
      </c>
    </row>
    <row r="154" spans="2:4" x14ac:dyDescent="0.25">
      <c r="B154" t="s">
        <v>405</v>
      </c>
      <c r="C154" t="str">
        <f t="shared" si="4"/>
        <v>informationdoyouneed</v>
      </c>
      <c r="D154" t="str">
        <f t="shared" si="5"/>
        <v>when cleandata like ('%informationdoyouneed%') then 'email'</v>
      </c>
    </row>
    <row r="155" spans="2:4" x14ac:dyDescent="0.25">
      <c r="B155" t="s">
        <v>291</v>
      </c>
      <c r="C155" t="str">
        <f t="shared" si="4"/>
        <v>informationdoyourequire</v>
      </c>
      <c r="D155" t="str">
        <f t="shared" si="5"/>
        <v>when cleandata like ('%informationdoyourequire%') then 'email'</v>
      </c>
    </row>
    <row r="156" spans="2:4" x14ac:dyDescent="0.25">
      <c r="B156" t="s">
        <v>436</v>
      </c>
      <c r="C156" t="str">
        <f t="shared" si="4"/>
        <v>informationonpricing</v>
      </c>
      <c r="D156" t="str">
        <f t="shared" si="5"/>
        <v>when cleandata like ('%informationonpricing%') then 'email'</v>
      </c>
    </row>
    <row r="157" spans="2:4" x14ac:dyDescent="0.25">
      <c r="B157" t="s">
        <v>296</v>
      </c>
      <c r="C157" t="str">
        <f t="shared" si="4"/>
        <v>informationyouneed</v>
      </c>
      <c r="D157" t="str">
        <f t="shared" si="5"/>
        <v>when cleandata like ('%informationyouneed%') then 'email'</v>
      </c>
    </row>
    <row r="158" spans="2:4" x14ac:dyDescent="0.25">
      <c r="B158" t="s">
        <v>84</v>
      </c>
      <c r="C158" t="str">
        <f t="shared" si="4"/>
        <v>interested</v>
      </c>
      <c r="D158" t="str">
        <f t="shared" si="5"/>
        <v>when cleandata like ('%interested%') then 'email'</v>
      </c>
    </row>
    <row r="159" spans="2:4" x14ac:dyDescent="0.25">
      <c r="B159" t="s">
        <v>287</v>
      </c>
      <c r="C159" t="str">
        <f t="shared" si="4"/>
        <v>isemail</v>
      </c>
      <c r="D159" t="str">
        <f t="shared" si="5"/>
        <v>when cleandata like ('%isemail%') then 'email'</v>
      </c>
    </row>
    <row r="160" spans="2:4" x14ac:dyDescent="0.25">
      <c r="B160" t="s">
        <v>67</v>
      </c>
      <c r="C160" t="str">
        <f t="shared" si="4"/>
        <v>istheemail</v>
      </c>
      <c r="D160" t="str">
        <f t="shared" si="5"/>
        <v>when cleandata like ('%istheemail%') then 'email'</v>
      </c>
    </row>
    <row r="161" spans="2:4" x14ac:dyDescent="0.25">
      <c r="B161" t="s">
        <v>220</v>
      </c>
      <c r="C161" t="str">
        <f t="shared" si="4"/>
        <v>isntconvenienttocall</v>
      </c>
      <c r="D161" t="str">
        <f t="shared" si="5"/>
        <v>when cleandata like ('%isntconvenienttocall%') then 'email'</v>
      </c>
    </row>
    <row r="162" spans="2:4" x14ac:dyDescent="0.25">
      <c r="B162" t="s">
        <v>512</v>
      </c>
      <c r="C162" t="str">
        <f t="shared" si="4"/>
        <v>isntconvenienttotalk</v>
      </c>
      <c r="D162" t="str">
        <f t="shared" si="5"/>
        <v>when cleandata like ('%isntconvenienttotalk%') then 'email'</v>
      </c>
    </row>
    <row r="163" spans="2:4" x14ac:dyDescent="0.25">
      <c r="B163" t="s">
        <v>298</v>
      </c>
      <c r="C163" t="str">
        <f t="shared" si="4"/>
        <v>issuewithmyphone</v>
      </c>
      <c r="D163" t="str">
        <f t="shared" si="5"/>
        <v>when cleandata like ('%issuewithmyphone%') then 'email'</v>
      </c>
    </row>
    <row r="164" spans="2:4" x14ac:dyDescent="0.25">
      <c r="B164" t="s">
        <v>7</v>
      </c>
      <c r="C164" t="str">
        <f t="shared" si="4"/>
        <v>justemail</v>
      </c>
      <c r="D164" t="str">
        <f t="shared" si="5"/>
        <v>when cleandata like ('%justemail%') then 'email'</v>
      </c>
    </row>
    <row r="165" spans="2:4" x14ac:dyDescent="0.25">
      <c r="B165" t="s">
        <v>218</v>
      </c>
      <c r="C165" t="str">
        <f t="shared" si="4"/>
        <v>justenquir</v>
      </c>
      <c r="D165" t="str">
        <f t="shared" si="5"/>
        <v>when cleandata like ('%justenquir%') then 'email'</v>
      </c>
    </row>
    <row r="166" spans="2:4" x14ac:dyDescent="0.25">
      <c r="B166" t="s">
        <v>513</v>
      </c>
      <c r="C166" t="str">
        <f t="shared" si="4"/>
        <v>justsend</v>
      </c>
      <c r="D166" t="str">
        <f t="shared" si="5"/>
        <v>when cleandata like ('%justsend%') then 'email'</v>
      </c>
    </row>
    <row r="167" spans="2:4" x14ac:dyDescent="0.25">
      <c r="B167" t="s">
        <v>355</v>
      </c>
      <c r="C167" t="str">
        <f t="shared" si="4"/>
        <v>justwantedinfo</v>
      </c>
      <c r="D167" t="str">
        <f t="shared" si="5"/>
        <v>when cleandata like ('%justwantedinfo%') then 'email'</v>
      </c>
    </row>
    <row r="168" spans="2:4" x14ac:dyDescent="0.25">
      <c r="B168" t="s">
        <v>294</v>
      </c>
      <c r="C168" t="str">
        <f t="shared" si="4"/>
        <v>keepscuttingout</v>
      </c>
      <c r="D168" t="str">
        <f t="shared" si="5"/>
        <v>when cleandata like ('%keepscuttingout%') then 'email'</v>
      </c>
    </row>
    <row r="169" spans="2:4" x14ac:dyDescent="0.25">
      <c r="B169" t="s">
        <v>38</v>
      </c>
      <c r="C169" t="str">
        <f t="shared" si="4"/>
        <v>kindlyemail</v>
      </c>
      <c r="D169" t="str">
        <f t="shared" si="5"/>
        <v>when cleandata like ('%kindlyemail%') then 'email'</v>
      </c>
    </row>
    <row r="170" spans="2:4" x14ac:dyDescent="0.25">
      <c r="B170" t="s">
        <v>82</v>
      </c>
      <c r="C170" t="str">
        <f t="shared" si="4"/>
        <v>likeaquote</v>
      </c>
      <c r="D170" t="str">
        <f t="shared" si="5"/>
        <v>when cleandata like ('%likeaquote%') then 'email'</v>
      </c>
    </row>
    <row r="171" spans="2:4" x14ac:dyDescent="0.25">
      <c r="B171" t="s">
        <v>548</v>
      </c>
      <c r="C171" t="str">
        <f t="shared" si="4"/>
        <v>likeemail</v>
      </c>
      <c r="D171" t="str">
        <f t="shared" si="5"/>
        <v>when cleandata like ('%likeemail%') then 'email'</v>
      </c>
    </row>
    <row r="172" spans="2:4" x14ac:dyDescent="0.25">
      <c r="B172" t="s">
        <v>64</v>
      </c>
      <c r="C172" t="str">
        <f t="shared" si="4"/>
        <v>lookingforaquote</v>
      </c>
      <c r="D172" t="str">
        <f t="shared" si="5"/>
        <v>when cleandata like ('%lookingforaquote%') then 'email'</v>
      </c>
    </row>
    <row r="173" spans="2:4" x14ac:dyDescent="0.25">
      <c r="B173" t="s">
        <v>537</v>
      </c>
      <c r="C173" t="str">
        <f t="shared" si="4"/>
        <v>meaemail</v>
      </c>
      <c r="D173" t="str">
        <f t="shared" si="5"/>
        <v>when cleandata like ('%meaemail%') then 'email'</v>
      </c>
    </row>
    <row r="174" spans="2:4" x14ac:dyDescent="0.25">
      <c r="B174" t="s">
        <v>538</v>
      </c>
      <c r="C174" t="str">
        <f t="shared" si="4"/>
        <v>meemail</v>
      </c>
      <c r="D174" t="str">
        <f t="shared" si="5"/>
        <v>when cleandata like ('%meemail%') then 'email'</v>
      </c>
    </row>
    <row r="175" spans="2:4" x14ac:dyDescent="0.25">
      <c r="B175" t="s">
        <v>503</v>
      </c>
      <c r="C175" t="str">
        <f t="shared" si="4"/>
        <v>mindemail</v>
      </c>
      <c r="D175" t="str">
        <f t="shared" si="5"/>
        <v>when cleandata like ('%mindemail%') then 'email'</v>
      </c>
    </row>
    <row r="176" spans="2:4" x14ac:dyDescent="0.25">
      <c r="B176" t="s">
        <v>410</v>
      </c>
      <c r="C176" t="str">
        <f t="shared" si="4"/>
        <v>moreinfoplease</v>
      </c>
      <c r="D176" t="str">
        <f t="shared" si="5"/>
        <v>when cleandata like ('%moreinfoplease%') then 'email'</v>
      </c>
    </row>
    <row r="177" spans="2:4" x14ac:dyDescent="0.25">
      <c r="B177" t="s">
        <v>400</v>
      </c>
      <c r="C177" t="str">
        <f t="shared" si="4"/>
        <v>moredoyouneed</v>
      </c>
      <c r="D177" t="str">
        <f t="shared" si="5"/>
        <v>when cleandata like ('%moredoyouneed%') then 'email'</v>
      </c>
    </row>
    <row r="178" spans="2:4" x14ac:dyDescent="0.25">
      <c r="B178" s="1" t="s">
        <v>455</v>
      </c>
      <c r="C178" t="str">
        <f t="shared" si="4"/>
        <v>msgsoremail</v>
      </c>
      <c r="D178" t="str">
        <f t="shared" si="5"/>
        <v>when cleandata like ('%msgsoremail%') then 'email'</v>
      </c>
    </row>
    <row r="179" spans="2:4" x14ac:dyDescent="0.25">
      <c r="B179" t="s">
        <v>514</v>
      </c>
      <c r="C179" t="str">
        <f t="shared" si="4"/>
        <v>nocall</v>
      </c>
      <c r="D179" t="str">
        <f t="shared" si="5"/>
        <v>when cleandata like ('%nocall%') then 'email'</v>
      </c>
    </row>
    <row r="180" spans="2:4" x14ac:dyDescent="0.25">
      <c r="B180" t="s">
        <v>515</v>
      </c>
      <c r="C180" t="str">
        <f t="shared" si="4"/>
        <v>nomorecall</v>
      </c>
      <c r="D180" t="str">
        <f t="shared" si="5"/>
        <v>when cleandata like ('%nomorecall%') then 'email'</v>
      </c>
    </row>
    <row r="181" spans="2:4" x14ac:dyDescent="0.25">
      <c r="B181" t="s">
        <v>89</v>
      </c>
      <c r="C181" t="str">
        <f t="shared" si="4"/>
        <v>noneedtocall</v>
      </c>
      <c r="D181" t="str">
        <f t="shared" si="5"/>
        <v>when cleandata like ('%noneedtocall%') then 'email'</v>
      </c>
    </row>
    <row r="182" spans="2:4" x14ac:dyDescent="0.25">
      <c r="B182" t="s">
        <v>102</v>
      </c>
      <c r="C182" t="str">
        <f t="shared" si="4"/>
        <v>nophonecall</v>
      </c>
      <c r="D182" t="str">
        <f t="shared" si="5"/>
        <v>when cleandata like ('%nophonecall%') then 'email'</v>
      </c>
    </row>
    <row r="183" spans="2:4" x14ac:dyDescent="0.25">
      <c r="B183" t="s">
        <v>363</v>
      </c>
      <c r="C183" t="str">
        <f t="shared" si="4"/>
        <v>nosignal</v>
      </c>
      <c r="D183" t="str">
        <f t="shared" si="5"/>
        <v>when cleandata like ('%nosignal%') then 'email'</v>
      </c>
    </row>
    <row r="184" spans="2:4" x14ac:dyDescent="0.25">
      <c r="B184" t="s">
        <v>327</v>
      </c>
      <c r="C184" t="str">
        <f t="shared" si="4"/>
        <v>notabigfanoftalkingonthephone</v>
      </c>
      <c r="D184" t="str">
        <f t="shared" si="5"/>
        <v>when cleandata like ('%notabigfanoftalkingonthephone%') then 'email'</v>
      </c>
    </row>
    <row r="185" spans="2:4" x14ac:dyDescent="0.25">
      <c r="B185" t="s">
        <v>78</v>
      </c>
      <c r="C185" t="str">
        <f t="shared" si="4"/>
        <v>notabletocall</v>
      </c>
      <c r="D185" t="str">
        <f t="shared" si="5"/>
        <v>when cleandata like ('%notabletocall%') then 'email'</v>
      </c>
    </row>
    <row r="186" spans="2:4" x14ac:dyDescent="0.25">
      <c r="B186" t="s">
        <v>516</v>
      </c>
      <c r="C186" t="str">
        <f t="shared" si="4"/>
        <v>notabletotalk</v>
      </c>
      <c r="D186" t="str">
        <f t="shared" si="5"/>
        <v>when cleandata like ('%notabletotalk%') then 'email'</v>
      </c>
    </row>
    <row r="187" spans="2:4" x14ac:dyDescent="0.25">
      <c r="B187" t="s">
        <v>526</v>
      </c>
      <c r="C187" t="str">
        <f t="shared" si="4"/>
        <v>notavailable</v>
      </c>
      <c r="D187" t="str">
        <f t="shared" si="5"/>
        <v>when cleandata like ('%notavailable%') then 'email'</v>
      </c>
    </row>
    <row r="188" spans="2:4" x14ac:dyDescent="0.25">
      <c r="B188" t="s">
        <v>96</v>
      </c>
      <c r="C188" t="str">
        <f t="shared" si="4"/>
        <v>notavailableviaphone</v>
      </c>
      <c r="D188" t="str">
        <f t="shared" si="5"/>
        <v>when cleandata like ('%notavailableviaphone%') then 'email'</v>
      </c>
    </row>
    <row r="189" spans="2:4" x14ac:dyDescent="0.25">
      <c r="B189" t="s">
        <v>87</v>
      </c>
      <c r="C189" t="str">
        <f t="shared" si="4"/>
        <v>notcall</v>
      </c>
      <c r="D189" t="str">
        <f t="shared" si="5"/>
        <v>when cleandata like ('%notcall%') then 'email'</v>
      </c>
    </row>
    <row r="190" spans="2:4" x14ac:dyDescent="0.25">
      <c r="B190" t="s">
        <v>90</v>
      </c>
      <c r="C190" t="str">
        <f t="shared" si="4"/>
        <v>notconvenientbyphone</v>
      </c>
      <c r="D190" t="str">
        <f t="shared" si="5"/>
        <v>when cleandata like ('%notconvenientbyphone%') then 'email'</v>
      </c>
    </row>
    <row r="191" spans="2:4" x14ac:dyDescent="0.25">
      <c r="B191" t="s">
        <v>360</v>
      </c>
      <c r="C191" t="str">
        <f t="shared" ref="C191:C254" si="6">SUBSTITUTE(SUBSTITUTE(B191, " ",""),"'","")</f>
        <v>notconvenientformetospeak</v>
      </c>
      <c r="D191" t="str">
        <f t="shared" si="5"/>
        <v>when cleandata like ('%notconvenientformetospeak%') then 'email'</v>
      </c>
    </row>
    <row r="192" spans="2:4" x14ac:dyDescent="0.25">
      <c r="B192" t="s">
        <v>517</v>
      </c>
      <c r="C192" t="str">
        <f t="shared" si="6"/>
        <v>notconvenienttodiscuss</v>
      </c>
      <c r="D192" t="str">
        <f t="shared" ref="D192:D255" si="7">CONCATENATE("when cleandata like ('%"&amp;C192&amp;"%') then 'email'"&amp;A192&amp;"")</f>
        <v>when cleandata like ('%notconvenienttodiscuss%') then 'email'</v>
      </c>
    </row>
    <row r="193" spans="2:4" x14ac:dyDescent="0.25">
      <c r="B193" s="1" t="s">
        <v>518</v>
      </c>
      <c r="C193" t="str">
        <f t="shared" si="6"/>
        <v>notconvenienttotalk</v>
      </c>
      <c r="D193" t="str">
        <f t="shared" si="7"/>
        <v>when cleandata like ('%notconvenienttotalk%') then 'email'</v>
      </c>
    </row>
    <row r="194" spans="2:4" x14ac:dyDescent="0.25">
      <c r="B194" t="s">
        <v>260</v>
      </c>
      <c r="C194" t="str">
        <f t="shared" si="6"/>
        <v>notconvenientviaphone</v>
      </c>
      <c r="D194" t="str">
        <f t="shared" si="7"/>
        <v>when cleandata like ('%notconvenientviaphone%') then 'email'</v>
      </c>
    </row>
    <row r="195" spans="2:4" x14ac:dyDescent="0.25">
      <c r="B195" t="s">
        <v>519</v>
      </c>
      <c r="C195" t="str">
        <f t="shared" si="6"/>
        <v>notdiscussover</v>
      </c>
      <c r="D195" t="str">
        <f t="shared" si="7"/>
        <v>when cleandata like ('%notdiscussover%') then 'email'</v>
      </c>
    </row>
    <row r="196" spans="2:4" x14ac:dyDescent="0.25">
      <c r="B196" t="s">
        <v>520</v>
      </c>
      <c r="C196" t="str">
        <f t="shared" si="6"/>
        <v>notkeepontalking</v>
      </c>
      <c r="D196" t="str">
        <f t="shared" si="7"/>
        <v>when cleandata like ('%notkeepontalking%') then 'email'</v>
      </c>
    </row>
    <row r="197" spans="2:4" x14ac:dyDescent="0.25">
      <c r="B197" t="s">
        <v>522</v>
      </c>
      <c r="C197" t="str">
        <f t="shared" si="6"/>
        <v>notphone</v>
      </c>
      <c r="D197" t="str">
        <f t="shared" si="7"/>
        <v>when cleandata like ('%notphone%') then 'email'</v>
      </c>
    </row>
    <row r="198" spans="2:4" x14ac:dyDescent="0.25">
      <c r="B198" t="s">
        <v>521</v>
      </c>
      <c r="C198" t="str">
        <f t="shared" si="6"/>
        <v>notphonecall</v>
      </c>
      <c r="D198" t="str">
        <f t="shared" si="7"/>
        <v>when cleandata like ('%notphonecall%') then 'email'</v>
      </c>
    </row>
    <row r="199" spans="2:4" x14ac:dyDescent="0.25">
      <c r="B199" t="s">
        <v>523</v>
      </c>
      <c r="C199" t="str">
        <f t="shared" si="6"/>
        <v>notpossibletotalk</v>
      </c>
      <c r="D199" t="str">
        <f t="shared" si="7"/>
        <v>when cleandata like ('%notpossibletotalk%') then 'email'</v>
      </c>
    </row>
    <row r="200" spans="2:4" x14ac:dyDescent="0.25">
      <c r="B200" t="s">
        <v>524</v>
      </c>
      <c r="C200" t="str">
        <f t="shared" si="6"/>
        <v>notreadytotalk</v>
      </c>
      <c r="D200" t="str">
        <f t="shared" si="7"/>
        <v>when cleandata like ('%notreadytotalk%') then 'email'</v>
      </c>
    </row>
    <row r="201" spans="2:4" x14ac:dyDescent="0.25">
      <c r="B201" t="s">
        <v>261</v>
      </c>
      <c r="C201" t="str">
        <f t="shared" si="6"/>
        <v>notreallyabletotalk</v>
      </c>
      <c r="D201" t="str">
        <f t="shared" si="7"/>
        <v>when cleandata like ('%notreallyabletotalk%') then 'email'</v>
      </c>
    </row>
    <row r="202" spans="2:4" x14ac:dyDescent="0.25">
      <c r="B202" t="s">
        <v>525</v>
      </c>
      <c r="C202" t="str">
        <f t="shared" si="6"/>
        <v>notreallyuptophone</v>
      </c>
      <c r="D202" t="str">
        <f t="shared" si="7"/>
        <v>when cleandata like ('%notreallyuptophone%') then 'email'</v>
      </c>
    </row>
    <row r="203" spans="2:4" x14ac:dyDescent="0.25">
      <c r="B203" t="s">
        <v>292</v>
      </c>
      <c r="C203" t="str">
        <f t="shared" si="6"/>
        <v>notverygoodonthephone</v>
      </c>
      <c r="D203" t="str">
        <f t="shared" si="7"/>
        <v>when cleandata like ('%notverygoodonthephone%') then 'email'</v>
      </c>
    </row>
    <row r="204" spans="2:4" x14ac:dyDescent="0.25">
      <c r="B204" t="s">
        <v>313</v>
      </c>
      <c r="C204" t="str">
        <f t="shared" si="6"/>
        <v>notverygoodwiththephone</v>
      </c>
      <c r="D204" t="str">
        <f t="shared" si="7"/>
        <v>when cleandata like ('%notverygoodwiththephone%') then 'email'</v>
      </c>
    </row>
    <row r="205" spans="2:4" x14ac:dyDescent="0.25">
      <c r="B205" t="s">
        <v>95</v>
      </c>
      <c r="C205" t="str">
        <f t="shared" si="6"/>
        <v>notwantaphone</v>
      </c>
      <c r="D205" t="str">
        <f t="shared" si="7"/>
        <v>when cleandata like ('%notwantaphone%') then 'email'</v>
      </c>
    </row>
    <row r="206" spans="2:4" x14ac:dyDescent="0.25">
      <c r="B206" t="s">
        <v>324</v>
      </c>
      <c r="C206" t="str">
        <f t="shared" si="6"/>
        <v>onbusiness</v>
      </c>
      <c r="D206" t="str">
        <f t="shared" si="7"/>
        <v>when cleandata like ('%onbusiness%') then 'email'</v>
      </c>
    </row>
    <row r="207" spans="2:4" x14ac:dyDescent="0.25">
      <c r="B207" t="s">
        <v>20</v>
      </c>
      <c r="C207" t="str">
        <f t="shared" si="6"/>
        <v>onemail</v>
      </c>
      <c r="D207" t="str">
        <f t="shared" si="7"/>
        <v>when cleandata like ('%onemail%') then 'email'</v>
      </c>
    </row>
    <row r="208" spans="2:4" x14ac:dyDescent="0.25">
      <c r="B208" t="s">
        <v>322</v>
      </c>
      <c r="C208" t="str">
        <f t="shared" si="6"/>
        <v>onholiday</v>
      </c>
      <c r="D208" t="str">
        <f t="shared" si="7"/>
        <v>when cleandata like ('%onholiday%') then 'email'</v>
      </c>
    </row>
    <row r="209" spans="2:4" x14ac:dyDescent="0.25">
      <c r="B209" t="s">
        <v>15</v>
      </c>
      <c r="C209" t="str">
        <f t="shared" si="6"/>
        <v>onlyemail</v>
      </c>
      <c r="D209" t="str">
        <f t="shared" si="7"/>
        <v>when cleandata like ('%onlyemail%') then 'email'</v>
      </c>
    </row>
    <row r="210" spans="2:4" x14ac:dyDescent="0.25">
      <c r="B210" s="1" t="s">
        <v>527</v>
      </c>
      <c r="C210" t="str">
        <f t="shared" si="6"/>
        <v>onlyenquir</v>
      </c>
      <c r="D210" t="str">
        <f t="shared" si="7"/>
        <v>when cleandata like ('%onlyenquir%') then 'email'</v>
      </c>
    </row>
    <row r="211" spans="2:4" x14ac:dyDescent="0.25">
      <c r="B211" t="s">
        <v>34</v>
      </c>
      <c r="C211" t="str">
        <f t="shared" si="6"/>
        <v>onlyhaveemail</v>
      </c>
      <c r="D211" t="str">
        <f t="shared" si="7"/>
        <v>when cleandata like ('%onlyhaveemail%') then 'email'</v>
      </c>
    </row>
    <row r="212" spans="2:4" x14ac:dyDescent="0.25">
      <c r="B212" t="s">
        <v>77</v>
      </c>
      <c r="C212" t="str">
        <f t="shared" si="6"/>
        <v>onlymail</v>
      </c>
      <c r="D212" t="str">
        <f t="shared" si="7"/>
        <v>when cleandata like ('%onlymail%') then 'email'</v>
      </c>
    </row>
    <row r="213" spans="2:4" x14ac:dyDescent="0.25">
      <c r="B213" t="s">
        <v>6</v>
      </c>
      <c r="C213" t="str">
        <f t="shared" si="6"/>
        <v>overemail</v>
      </c>
      <c r="D213" t="str">
        <f t="shared" si="7"/>
        <v>when cleandata like ('%overemail%') then 'email'</v>
      </c>
    </row>
    <row r="214" spans="2:4" x14ac:dyDescent="0.25">
      <c r="B214" t="s">
        <v>392</v>
      </c>
      <c r="C214" t="str">
        <f t="shared" si="6"/>
        <v>overmessage</v>
      </c>
      <c r="D214" t="str">
        <f t="shared" si="7"/>
        <v>when cleandata like ('%overmessage%') then 'email'</v>
      </c>
    </row>
    <row r="215" spans="2:4" x14ac:dyDescent="0.25">
      <c r="B215" t="s">
        <v>28</v>
      </c>
      <c r="C215" t="str">
        <f t="shared" si="6"/>
        <v>overtheemail</v>
      </c>
      <c r="D215" t="str">
        <f t="shared" si="7"/>
        <v>when cleandata like ('%overtheemail%') then 'email'</v>
      </c>
    </row>
    <row r="216" spans="2:4" x14ac:dyDescent="0.25">
      <c r="B216" t="s">
        <v>510</v>
      </c>
      <c r="C216" t="str">
        <f t="shared" si="6"/>
        <v>perferemail</v>
      </c>
      <c r="D216" t="str">
        <f t="shared" si="7"/>
        <v>when cleandata like ('%perferemail%') then 'email'</v>
      </c>
    </row>
    <row r="217" spans="2:4" x14ac:dyDescent="0.25">
      <c r="B217" t="s">
        <v>334</v>
      </c>
      <c r="C217" t="str">
        <f t="shared" si="6"/>
        <v>phonebroke</v>
      </c>
      <c r="D217" t="str">
        <f t="shared" si="7"/>
        <v>when cleandata like ('%phonebroke%') then 'email'</v>
      </c>
    </row>
    <row r="218" spans="2:4" x14ac:dyDescent="0.25">
      <c r="B218" t="s">
        <v>320</v>
      </c>
      <c r="C218" t="str">
        <f t="shared" si="6"/>
        <v>phonecommunicationisnotpossible</v>
      </c>
      <c r="D218" t="str">
        <f t="shared" si="7"/>
        <v>when cleandata like ('%phonecommunicationisnotpossible%') then 'email'</v>
      </c>
    </row>
    <row r="219" spans="2:4" x14ac:dyDescent="0.25">
      <c r="B219" t="s">
        <v>303</v>
      </c>
      <c r="C219" t="str">
        <f t="shared" si="6"/>
        <v>phonedidntring</v>
      </c>
      <c r="D219" t="str">
        <f t="shared" si="7"/>
        <v>when cleandata like ('%phonedidntring%') then 'email'</v>
      </c>
    </row>
    <row r="220" spans="2:4" x14ac:dyDescent="0.25">
      <c r="B220" t="s">
        <v>531</v>
      </c>
      <c r="C220" t="str">
        <f t="shared" si="6"/>
        <v>phonedueto</v>
      </c>
      <c r="D220" t="str">
        <f t="shared" si="7"/>
        <v>when cleandata like ('%phonedueto%') then 'email'</v>
      </c>
    </row>
    <row r="221" spans="2:4" x14ac:dyDescent="0.25">
      <c r="B221" t="s">
        <v>103</v>
      </c>
      <c r="C221" t="str">
        <f t="shared" si="6"/>
        <v>phonefaulty</v>
      </c>
      <c r="D221" t="str">
        <f t="shared" si="7"/>
        <v>when cleandata like ('%phonefaulty%') then 'email'</v>
      </c>
    </row>
    <row r="222" spans="2:4" x14ac:dyDescent="0.25">
      <c r="B222" t="s">
        <v>338</v>
      </c>
      <c r="C222" t="str">
        <f t="shared" si="6"/>
        <v>phoneinrepair</v>
      </c>
      <c r="D222" t="str">
        <f t="shared" si="7"/>
        <v>when cleandata like ('%phoneinrepair%') then 'email'</v>
      </c>
    </row>
    <row r="223" spans="2:4" x14ac:dyDescent="0.25">
      <c r="B223" t="s">
        <v>540</v>
      </c>
      <c r="C223" t="str">
        <f t="shared" si="6"/>
        <v>phoneisnt</v>
      </c>
      <c r="D223" t="str">
        <f t="shared" si="7"/>
        <v>when cleandata like ('%phoneisnt%') then 'email'</v>
      </c>
    </row>
    <row r="224" spans="2:4" x14ac:dyDescent="0.25">
      <c r="B224" t="s">
        <v>5</v>
      </c>
      <c r="C224" t="str">
        <f t="shared" si="6"/>
        <v>pleaseemail</v>
      </c>
      <c r="D224" t="str">
        <f t="shared" si="7"/>
        <v>when cleandata like ('%pleaseemail%') then 'email'</v>
      </c>
    </row>
    <row r="225" spans="2:4" x14ac:dyDescent="0.25">
      <c r="B225" t="s">
        <v>105</v>
      </c>
      <c r="C225" t="str">
        <f t="shared" si="6"/>
        <v>pleasetext</v>
      </c>
      <c r="D225" t="str">
        <f t="shared" si="7"/>
        <v>when cleandata like ('%pleasetext%') then 'email'</v>
      </c>
    </row>
    <row r="226" spans="2:4" x14ac:dyDescent="0.25">
      <c r="B226" t="s">
        <v>104</v>
      </c>
      <c r="C226" t="str">
        <f t="shared" si="6"/>
        <v>pleasetxt</v>
      </c>
      <c r="D226" t="str">
        <f t="shared" si="7"/>
        <v>when cleandata like ('%pleasetxt%') then 'email'</v>
      </c>
    </row>
    <row r="227" spans="2:4" x14ac:dyDescent="0.25">
      <c r="B227" t="s">
        <v>69</v>
      </c>
      <c r="C227" t="str">
        <f t="shared" si="6"/>
        <v>plsemail</v>
      </c>
      <c r="D227" t="str">
        <f t="shared" si="7"/>
        <v>when cleandata like ('%plsemail%') then 'email'</v>
      </c>
    </row>
    <row r="228" spans="2:4" x14ac:dyDescent="0.25">
      <c r="B228" t="s">
        <v>357</v>
      </c>
      <c r="C228" t="str">
        <f t="shared" si="6"/>
        <v>positiontotakeyourcall</v>
      </c>
      <c r="D228" t="str">
        <f t="shared" si="7"/>
        <v>when cleandata like ('%positiontotakeyourcall%') then 'email'</v>
      </c>
    </row>
    <row r="229" spans="2:4" x14ac:dyDescent="0.25">
      <c r="B229" t="s">
        <v>362</v>
      </c>
      <c r="C229" t="str">
        <f t="shared" si="6"/>
        <v>possiblyemail</v>
      </c>
      <c r="D229" t="str">
        <f t="shared" si="7"/>
        <v>when cleandata like ('%possiblyemail%') then 'email'</v>
      </c>
    </row>
    <row r="230" spans="2:4" x14ac:dyDescent="0.25">
      <c r="B230" t="s">
        <v>8</v>
      </c>
      <c r="C230" t="str">
        <f t="shared" si="6"/>
        <v>preferemail</v>
      </c>
      <c r="D230" t="str">
        <f t="shared" si="7"/>
        <v>when cleandata like ('%preferemail%') then 'email'</v>
      </c>
    </row>
    <row r="231" spans="2:4" x14ac:dyDescent="0.25">
      <c r="B231" t="s">
        <v>438</v>
      </c>
      <c r="C231" t="str">
        <f t="shared" si="6"/>
        <v>prefernottogivemynumber</v>
      </c>
      <c r="D231" t="str">
        <f t="shared" si="7"/>
        <v>when cleandata like ('%prefernottogivemynumber%') then 'email'</v>
      </c>
    </row>
    <row r="232" spans="2:4" x14ac:dyDescent="0.25">
      <c r="B232" t="s">
        <v>533</v>
      </c>
      <c r="C232" t="str">
        <f t="shared" si="6"/>
        <v>prefernottohaveanycall</v>
      </c>
      <c r="D232" t="str">
        <f t="shared" si="7"/>
        <v>when cleandata like ('%prefernottohaveanycall%') then 'email'</v>
      </c>
    </row>
    <row r="233" spans="2:4" x14ac:dyDescent="0.25">
      <c r="B233" t="s">
        <v>288</v>
      </c>
      <c r="C233" t="str">
        <f t="shared" si="6"/>
        <v>prefertonothavephonecontact</v>
      </c>
      <c r="D233" t="str">
        <f t="shared" si="7"/>
        <v>when cleandata like ('%prefertonothavephonecontact%') then 'email'</v>
      </c>
    </row>
    <row r="234" spans="2:4" x14ac:dyDescent="0.25">
      <c r="B234" t="s">
        <v>29</v>
      </c>
      <c r="C234" t="str">
        <f t="shared" si="6"/>
        <v>priceinemail</v>
      </c>
      <c r="D234" t="str">
        <f t="shared" si="7"/>
        <v>when cleandata like ('%priceinemail%') then 'email'</v>
      </c>
    </row>
    <row r="235" spans="2:4" x14ac:dyDescent="0.25">
      <c r="B235" t="s">
        <v>94</v>
      </c>
      <c r="C235" t="str">
        <f t="shared" si="6"/>
        <v>problemwithmymobile</v>
      </c>
      <c r="D235" t="str">
        <f t="shared" si="7"/>
        <v>when cleandata like ('%problemwithmymobile%') then 'email'</v>
      </c>
    </row>
    <row r="236" spans="2:4" x14ac:dyDescent="0.25">
      <c r="B236" t="s">
        <v>93</v>
      </c>
      <c r="C236" t="str">
        <f t="shared" si="6"/>
        <v>problemwithmyphone</v>
      </c>
      <c r="D236" t="str">
        <f t="shared" si="7"/>
        <v>when cleandata like ('%problemwithmyphone%') then 'email'</v>
      </c>
    </row>
    <row r="237" spans="2:4" x14ac:dyDescent="0.25">
      <c r="B237" s="1" t="s">
        <v>458</v>
      </c>
      <c r="C237" t="str">
        <f t="shared" si="6"/>
        <v>putitinaemail</v>
      </c>
      <c r="D237" t="str">
        <f t="shared" si="7"/>
        <v>when cleandata like ('%putitinaemail%') then 'email'</v>
      </c>
    </row>
    <row r="238" spans="2:4" x14ac:dyDescent="0.25">
      <c r="B238" t="s">
        <v>65</v>
      </c>
      <c r="C238" t="str">
        <f t="shared" si="6"/>
        <v>putitonaemail</v>
      </c>
      <c r="D238" t="str">
        <f t="shared" si="7"/>
        <v>when cleandata like ('%putitonaemail%') then 'email'</v>
      </c>
    </row>
    <row r="239" spans="2:4" x14ac:dyDescent="0.25">
      <c r="B239" t="s">
        <v>72</v>
      </c>
      <c r="C239" t="str">
        <f t="shared" si="6"/>
        <v>quoteemailtome</v>
      </c>
      <c r="D239" t="str">
        <f t="shared" si="7"/>
        <v>when cleandata like ('%quoteemailtome%') then 'email'</v>
      </c>
    </row>
    <row r="240" spans="2:4" x14ac:dyDescent="0.25">
      <c r="B240" t="s">
        <v>57</v>
      </c>
      <c r="C240" t="str">
        <f t="shared" si="6"/>
        <v>quotethroughemail</v>
      </c>
      <c r="D240" t="str">
        <f t="shared" si="7"/>
        <v>when cleandata like ('%quotethroughemail%') then 'email'</v>
      </c>
    </row>
    <row r="241" spans="2:4" x14ac:dyDescent="0.25">
      <c r="B241" t="s">
        <v>56</v>
      </c>
      <c r="C241" t="str">
        <f t="shared" si="6"/>
        <v>quotethruemail</v>
      </c>
      <c r="D241" t="str">
        <f t="shared" si="7"/>
        <v>when cleandata like ('%quotethruemail%') then 'email'</v>
      </c>
    </row>
    <row r="242" spans="2:4" x14ac:dyDescent="0.25">
      <c r="B242" t="s">
        <v>25</v>
      </c>
      <c r="C242" t="str">
        <f t="shared" si="6"/>
        <v>ratheremail</v>
      </c>
      <c r="D242" t="str">
        <f t="shared" si="7"/>
        <v>when cleandata like ('%ratheremail%') then 'email'</v>
      </c>
    </row>
    <row r="243" spans="2:4" x14ac:dyDescent="0.25">
      <c r="B243" t="s">
        <v>40</v>
      </c>
      <c r="C243" t="str">
        <f t="shared" si="6"/>
        <v>ratherhaveemail</v>
      </c>
      <c r="D243" t="str">
        <f t="shared" si="7"/>
        <v>when cleandata like ('%ratherhaveemail%') then 'email'</v>
      </c>
    </row>
    <row r="244" spans="2:4" x14ac:dyDescent="0.25">
      <c r="B244" t="s">
        <v>63</v>
      </c>
      <c r="C244" t="str">
        <f t="shared" si="6"/>
        <v>ratherreceiveemail</v>
      </c>
      <c r="D244" t="str">
        <f t="shared" si="7"/>
        <v>when cleandata like ('%ratherreceiveemail%') then 'email'</v>
      </c>
    </row>
    <row r="245" spans="2:4" x14ac:dyDescent="0.25">
      <c r="B245" t="s">
        <v>97</v>
      </c>
      <c r="C245" t="str">
        <f t="shared" si="6"/>
        <v>ratherthanaphone</v>
      </c>
      <c r="D245" t="str">
        <f t="shared" si="7"/>
        <v>when cleandata like ('%ratherthanaphone%') then 'email'</v>
      </c>
    </row>
    <row r="246" spans="2:4" x14ac:dyDescent="0.25">
      <c r="B246" t="s">
        <v>314</v>
      </c>
      <c r="C246" t="str">
        <f t="shared" si="6"/>
        <v>ratherthanhavingtomakephone</v>
      </c>
      <c r="D246" t="str">
        <f t="shared" si="7"/>
        <v>when cleandata like ('%ratherthanhavingtomakephone%') then 'email'</v>
      </c>
    </row>
    <row r="247" spans="2:4" x14ac:dyDescent="0.25">
      <c r="B247" t="s">
        <v>279</v>
      </c>
      <c r="C247" t="str">
        <f t="shared" si="6"/>
        <v>ratherthanonthephone</v>
      </c>
      <c r="D247" t="str">
        <f t="shared" si="7"/>
        <v>when cleandata like ('%ratherthanonthephone%') then 'email'</v>
      </c>
    </row>
    <row r="248" spans="2:4" x14ac:dyDescent="0.25">
      <c r="B248" t="s">
        <v>280</v>
      </c>
      <c r="C248" t="str">
        <f t="shared" si="6"/>
        <v>ratherthanphone</v>
      </c>
      <c r="D248" t="str">
        <f t="shared" si="7"/>
        <v>when cleandata like ('%ratherthanphone%') then 'email'</v>
      </c>
    </row>
    <row r="249" spans="2:4" x14ac:dyDescent="0.25">
      <c r="B249" t="s">
        <v>506</v>
      </c>
      <c r="C249" t="str">
        <f t="shared" si="6"/>
        <v>receiveemail</v>
      </c>
      <c r="D249" t="str">
        <f t="shared" si="7"/>
        <v>when cleandata like ('%receiveemail%') then 'email'</v>
      </c>
    </row>
    <row r="250" spans="2:4" x14ac:dyDescent="0.25">
      <c r="B250" s="1" t="s">
        <v>546</v>
      </c>
      <c r="C250" t="str">
        <f t="shared" si="6"/>
        <v>receivetheemail</v>
      </c>
      <c r="D250" t="str">
        <f t="shared" si="7"/>
        <v>when cleandata like ('%receivetheemail%') then 'email'</v>
      </c>
    </row>
    <row r="251" spans="2:4" x14ac:dyDescent="0.25">
      <c r="B251" t="s">
        <v>52</v>
      </c>
      <c r="C251" t="str">
        <f t="shared" si="6"/>
        <v>replytotheemail</v>
      </c>
      <c r="D251" t="str">
        <f t="shared" si="7"/>
        <v>when cleandata like ('%replytotheemail%') then 'email'</v>
      </c>
    </row>
    <row r="252" spans="2:4" x14ac:dyDescent="0.25">
      <c r="B252" t="s">
        <v>60</v>
      </c>
      <c r="C252" t="str">
        <f t="shared" si="6"/>
        <v>replytothisemail</v>
      </c>
      <c r="D252" t="str">
        <f t="shared" si="7"/>
        <v>when cleandata like ('%replytothisemail%') then 'email'</v>
      </c>
    </row>
    <row r="253" spans="2:4" x14ac:dyDescent="0.25">
      <c r="B253" t="s">
        <v>71</v>
      </c>
      <c r="C253" t="str">
        <f t="shared" si="6"/>
        <v>respondinemail</v>
      </c>
      <c r="D253" t="str">
        <f t="shared" si="7"/>
        <v>when cleandata like ('%respondinemail%') then 'email'</v>
      </c>
    </row>
    <row r="254" spans="2:4" x14ac:dyDescent="0.25">
      <c r="B254" t="s">
        <v>290</v>
      </c>
      <c r="C254" t="str">
        <f t="shared" si="6"/>
        <v>roughideaofthecost</v>
      </c>
      <c r="D254" t="str">
        <f t="shared" si="7"/>
        <v>when cleandata like ('%roughideaofthecost%') then 'email'</v>
      </c>
    </row>
    <row r="255" spans="2:4" x14ac:dyDescent="0.25">
      <c r="B255" t="s">
        <v>532</v>
      </c>
      <c r="C255" t="str">
        <f t="shared" ref="C255:C321" si="8">SUBSTITUTE(SUBSTITUTE(B255, " ",""),"'","")</f>
        <v>sendemail</v>
      </c>
      <c r="D255" t="str">
        <f t="shared" si="7"/>
        <v>when cleandata like ('%sendemail%') then 'email'</v>
      </c>
    </row>
    <row r="256" spans="2:4" x14ac:dyDescent="0.25">
      <c r="B256" t="s">
        <v>312</v>
      </c>
      <c r="C256" t="str">
        <f t="shared" si="8"/>
        <v>sendmemoreinfo</v>
      </c>
      <c r="D256" t="str">
        <f t="shared" ref="D256:D319" si="9">CONCATENATE("when cleandata like ('%"&amp;C256&amp;"%') then 'email'"&amp;A256&amp;"")</f>
        <v>when cleandata like ('%sendmemoreinfo%') then 'email'</v>
      </c>
    </row>
    <row r="257" spans="2:4" x14ac:dyDescent="0.25">
      <c r="B257" t="s">
        <v>13</v>
      </c>
      <c r="C257" t="str">
        <f t="shared" si="8"/>
        <v>soemail</v>
      </c>
      <c r="D257" t="str">
        <f t="shared" si="9"/>
        <v>when cleandata like ('%soemail%') then 'email'</v>
      </c>
    </row>
    <row r="258" spans="2:4" x14ac:dyDescent="0.25">
      <c r="B258" t="s">
        <v>535</v>
      </c>
      <c r="C258" t="str">
        <f t="shared" si="8"/>
        <v>somecost</v>
      </c>
      <c r="D258" t="str">
        <f t="shared" si="9"/>
        <v>when cleandata like ('%somecost%') then 'email'</v>
      </c>
    </row>
    <row r="259" spans="2:4" x14ac:dyDescent="0.25">
      <c r="B259" t="s">
        <v>536</v>
      </c>
      <c r="C259" t="str">
        <f t="shared" si="8"/>
        <v>somedeal</v>
      </c>
      <c r="D259" t="str">
        <f t="shared" si="9"/>
        <v>when cleandata like ('%somedeal%') then 'email'</v>
      </c>
    </row>
    <row r="260" spans="2:4" x14ac:dyDescent="0.25">
      <c r="B260" t="s">
        <v>231</v>
      </c>
      <c r="C260" t="str">
        <f t="shared" si="8"/>
        <v>sorrywork</v>
      </c>
      <c r="D260" t="str">
        <f t="shared" si="9"/>
        <v>when cleandata like ('%sorrywork%') then 'email'</v>
      </c>
    </row>
    <row r="261" spans="2:4" x14ac:dyDescent="0.25">
      <c r="B261" s="1" t="s">
        <v>450</v>
      </c>
      <c r="C261" t="str">
        <f t="shared" si="8"/>
        <v>stickwithemail</v>
      </c>
      <c r="D261" t="str">
        <f t="shared" si="9"/>
        <v>when cleandata like ('%stickwithemail%') then 'email'</v>
      </c>
    </row>
    <row r="262" spans="2:4" x14ac:dyDescent="0.25">
      <c r="B262" t="s">
        <v>85</v>
      </c>
      <c r="C262" t="str">
        <f t="shared" si="8"/>
        <v>stilllooking</v>
      </c>
      <c r="D262" t="str">
        <f t="shared" si="9"/>
        <v>when cleandata like ('%stilllooking%') then 'email'</v>
      </c>
    </row>
    <row r="263" spans="2:4" x14ac:dyDescent="0.25">
      <c r="B263" t="s">
        <v>98</v>
      </c>
      <c r="C263" t="str">
        <f t="shared" si="8"/>
        <v>stopcalling</v>
      </c>
      <c r="D263" t="str">
        <f t="shared" si="9"/>
        <v>when cleandata like ('%stopcalling%') then 'email'</v>
      </c>
    </row>
    <row r="264" spans="2:4" x14ac:dyDescent="0.25">
      <c r="B264" t="s">
        <v>283</v>
      </c>
      <c r="C264" t="str">
        <f t="shared" si="8"/>
        <v>struggletohear</v>
      </c>
      <c r="D264" t="str">
        <f t="shared" si="9"/>
        <v>when cleandata like ('%struggletohear%') then 'email'</v>
      </c>
    </row>
    <row r="265" spans="2:4" x14ac:dyDescent="0.25">
      <c r="B265" t="s">
        <v>277</v>
      </c>
      <c r="C265" t="str">
        <f t="shared" si="8"/>
        <v>surprise</v>
      </c>
      <c r="D265" t="str">
        <f t="shared" si="9"/>
        <v>when cleandata like ('%surprise%') then 'email'</v>
      </c>
    </row>
    <row r="266" spans="2:4" x14ac:dyDescent="0.25">
      <c r="B266" t="s">
        <v>68</v>
      </c>
      <c r="C266" t="str">
        <f t="shared" si="8"/>
        <v>talkinemail</v>
      </c>
      <c r="D266" t="str">
        <f t="shared" si="9"/>
        <v>when cleandata like ('%talkinemail%') then 'email'</v>
      </c>
    </row>
    <row r="267" spans="2:4" x14ac:dyDescent="0.25">
      <c r="B267" t="s">
        <v>86</v>
      </c>
      <c r="C267" t="str">
        <f t="shared" si="8"/>
        <v>text</v>
      </c>
      <c r="D267" t="str">
        <f t="shared" si="9"/>
        <v>when cleandata like ('%text%') then 'email'</v>
      </c>
    </row>
    <row r="268" spans="2:4" x14ac:dyDescent="0.25">
      <c r="B268" t="s">
        <v>53</v>
      </c>
      <c r="C268" t="str">
        <f t="shared" si="8"/>
        <v>textmessagesoremail</v>
      </c>
      <c r="D268" t="str">
        <f t="shared" si="9"/>
        <v>when cleandata like ('%textmessagesoremail%') then 'email'</v>
      </c>
    </row>
    <row r="269" spans="2:4" x14ac:dyDescent="0.25">
      <c r="B269" t="s">
        <v>50</v>
      </c>
      <c r="C269" t="str">
        <f t="shared" si="8"/>
        <v>textoremail</v>
      </c>
      <c r="D269" t="str">
        <f t="shared" si="9"/>
        <v>when cleandata like ('%textoremail%') then 'email'</v>
      </c>
    </row>
    <row r="270" spans="2:4" x14ac:dyDescent="0.25">
      <c r="B270" t="s">
        <v>12</v>
      </c>
      <c r="C270" t="str">
        <f t="shared" si="8"/>
        <v>throughemail</v>
      </c>
      <c r="D270" t="str">
        <f t="shared" si="9"/>
        <v>when cleandata like ('%throughemail%') then 'email'</v>
      </c>
    </row>
    <row r="271" spans="2:4" x14ac:dyDescent="0.25">
      <c r="B271" t="s">
        <v>285</v>
      </c>
      <c r="C271" t="str">
        <f t="shared" si="8"/>
        <v>toemail</v>
      </c>
      <c r="D271" t="str">
        <f t="shared" si="9"/>
        <v>when cleandata like ('%toemail%') then 'email'</v>
      </c>
    </row>
    <row r="272" spans="2:4" x14ac:dyDescent="0.25">
      <c r="B272" t="s">
        <v>534</v>
      </c>
      <c r="C272" t="str">
        <f t="shared" si="8"/>
        <v>tomyemail</v>
      </c>
      <c r="D272" t="str">
        <f t="shared" si="9"/>
        <v>when cleandata like ('%tomyemail%') then 'email'</v>
      </c>
    </row>
    <row r="273" spans="2:4" x14ac:dyDescent="0.25">
      <c r="B273" t="s">
        <v>91</v>
      </c>
      <c r="C273" t="str">
        <f t="shared" si="8"/>
        <v>tospeakbyphone</v>
      </c>
      <c r="D273" t="str">
        <f t="shared" si="9"/>
        <v>when cleandata like ('%tospeakbyphone%') then 'email'</v>
      </c>
    </row>
    <row r="274" spans="2:4" x14ac:dyDescent="0.25">
      <c r="B274" t="s">
        <v>441</v>
      </c>
      <c r="C274" t="str">
        <f t="shared" si="8"/>
        <v>txtoremail</v>
      </c>
      <c r="D274" t="str">
        <f t="shared" si="9"/>
        <v>when cleandata like ('%txtoremail%') then 'email'</v>
      </c>
    </row>
    <row r="275" spans="2:4" x14ac:dyDescent="0.25">
      <c r="B275" t="s">
        <v>541</v>
      </c>
      <c r="C275" t="str">
        <f t="shared" si="8"/>
        <v>unabletoanswer</v>
      </c>
      <c r="D275" t="str">
        <f t="shared" si="9"/>
        <v>when cleandata like ('%unabletoanswer%') then 'email'</v>
      </c>
    </row>
    <row r="276" spans="2:4" x14ac:dyDescent="0.25">
      <c r="B276" t="s">
        <v>235</v>
      </c>
      <c r="C276" t="str">
        <f t="shared" si="8"/>
        <v>unabletocall</v>
      </c>
      <c r="D276" t="str">
        <f t="shared" si="9"/>
        <v>when cleandata like ('%unabletocall%') then 'email'</v>
      </c>
    </row>
    <row r="277" spans="2:4" x14ac:dyDescent="0.25">
      <c r="B277" t="s">
        <v>542</v>
      </c>
      <c r="C277" t="str">
        <f t="shared" si="8"/>
        <v>unabletodiscuss</v>
      </c>
      <c r="D277" t="str">
        <f t="shared" si="9"/>
        <v>when cleandata like ('%unabletodiscuss%') then 'email'</v>
      </c>
    </row>
    <row r="278" spans="2:4" x14ac:dyDescent="0.25">
      <c r="B278" t="s">
        <v>299</v>
      </c>
      <c r="C278" t="str">
        <f t="shared" si="8"/>
        <v>unabletoreceivecall</v>
      </c>
      <c r="D278" t="str">
        <f t="shared" si="9"/>
        <v>when cleandata like ('%unabletoreceivecall%') then 'email'</v>
      </c>
    </row>
    <row r="279" spans="2:4" x14ac:dyDescent="0.25">
      <c r="B279" t="s">
        <v>361</v>
      </c>
      <c r="C279" t="str">
        <f t="shared" si="8"/>
        <v>unabletospeak</v>
      </c>
      <c r="D279" t="str">
        <f t="shared" si="9"/>
        <v>when cleandata like ('%unabletospeak%') then 'email'</v>
      </c>
    </row>
    <row r="280" spans="2:4" x14ac:dyDescent="0.25">
      <c r="B280" s="1" t="s">
        <v>199</v>
      </c>
      <c r="C280" t="str">
        <f t="shared" si="8"/>
        <v>unabletotakeacall</v>
      </c>
      <c r="D280" t="str">
        <f t="shared" si="9"/>
        <v>when cleandata like ('%unabletotakeacall%') then 'email'</v>
      </c>
    </row>
    <row r="281" spans="2:4" x14ac:dyDescent="0.25">
      <c r="B281" t="s">
        <v>543</v>
      </c>
      <c r="C281" t="str">
        <f t="shared" si="8"/>
        <v>unabletotakecall</v>
      </c>
      <c r="D281" t="str">
        <f t="shared" si="9"/>
        <v>when cleandata like ('%unabletotakecall%') then 'email'</v>
      </c>
    </row>
    <row r="282" spans="2:4" x14ac:dyDescent="0.25">
      <c r="B282" t="s">
        <v>544</v>
      </c>
      <c r="C282" t="str">
        <f t="shared" si="8"/>
        <v>unabletotalk</v>
      </c>
      <c r="D282" t="str">
        <f t="shared" si="9"/>
        <v>when cleandata like ('%unabletotalk%') then 'email'</v>
      </c>
    </row>
    <row r="283" spans="2:4" x14ac:dyDescent="0.25">
      <c r="B283" t="s">
        <v>306</v>
      </c>
      <c r="C283" t="str">
        <f t="shared" si="8"/>
        <v>unabletousemyphone</v>
      </c>
      <c r="D283" t="str">
        <f t="shared" si="9"/>
        <v>when cleandata like ('%unabletousemyphone%') then 'email'</v>
      </c>
    </row>
    <row r="284" spans="2:4" x14ac:dyDescent="0.25">
      <c r="B284" t="s">
        <v>83</v>
      </c>
      <c r="C284" t="str">
        <f t="shared" si="8"/>
        <v>unabletousethephone</v>
      </c>
      <c r="D284" t="str">
        <f t="shared" si="9"/>
        <v>when cleandata like ('%unabletousethephone%') then 'email'</v>
      </c>
    </row>
    <row r="285" spans="2:4" x14ac:dyDescent="0.25">
      <c r="B285" t="s">
        <v>92</v>
      </c>
      <c r="C285" t="str">
        <f t="shared" si="8"/>
        <v>unavailablebyphone</v>
      </c>
      <c r="D285" t="str">
        <f t="shared" si="9"/>
        <v>when cleandata like ('%unavailablebyphone%') then 'email'</v>
      </c>
    </row>
    <row r="286" spans="2:4" x14ac:dyDescent="0.25">
      <c r="B286" t="s">
        <v>545</v>
      </c>
      <c r="C286" t="str">
        <f t="shared" si="8"/>
        <v>unavailabletospeak</v>
      </c>
      <c r="D286" t="str">
        <f t="shared" si="9"/>
        <v>when cleandata like ('%unavailabletospeak%') then 'email'</v>
      </c>
    </row>
    <row r="287" spans="2:4" x14ac:dyDescent="0.25">
      <c r="B287" t="s">
        <v>19</v>
      </c>
      <c r="C287" t="str">
        <f t="shared" si="8"/>
        <v>useemail</v>
      </c>
      <c r="D287" t="str">
        <f t="shared" si="9"/>
        <v>when cleandata like ('%useemail%') then 'email'</v>
      </c>
    </row>
    <row r="288" spans="2:4" x14ac:dyDescent="0.25">
      <c r="B288" t="s">
        <v>476</v>
      </c>
      <c r="C288" t="str">
        <f t="shared" si="8"/>
        <v>usingemail</v>
      </c>
      <c r="D288" t="str">
        <f t="shared" si="9"/>
        <v>when cleandata like ('%usingemail%') then 'email'</v>
      </c>
    </row>
    <row r="289" spans="2:4" x14ac:dyDescent="0.25">
      <c r="B289" t="s">
        <v>0</v>
      </c>
      <c r="C289" t="str">
        <f t="shared" si="8"/>
        <v>viaemail</v>
      </c>
      <c r="D289" t="str">
        <f t="shared" si="9"/>
        <v>when cleandata like ('%viaemail%') then 'email'</v>
      </c>
    </row>
    <row r="290" spans="2:4" x14ac:dyDescent="0.25">
      <c r="B290" s="1" t="s">
        <v>752</v>
      </c>
      <c r="C290" t="str">
        <f t="shared" si="8"/>
        <v>whatadditionalinfo</v>
      </c>
      <c r="D290" t="str">
        <f t="shared" si="9"/>
        <v>when cleandata like ('%whatadditionalinfo%') then 'email'</v>
      </c>
    </row>
    <row r="291" spans="2:4" x14ac:dyDescent="0.25">
      <c r="B291" t="s">
        <v>511</v>
      </c>
      <c r="C291" t="str">
        <f t="shared" si="8"/>
        <v>willemailyou</v>
      </c>
      <c r="D291" t="str">
        <f t="shared" si="9"/>
        <v>when cleandata like ('%willemailyou%') then 'email'</v>
      </c>
    </row>
    <row r="292" spans="2:4" x14ac:dyDescent="0.25">
      <c r="B292" s="1" t="s">
        <v>446</v>
      </c>
      <c r="C292" t="str">
        <f t="shared" si="8"/>
        <v>willreplytoyouremail</v>
      </c>
      <c r="D292" t="str">
        <f t="shared" si="9"/>
        <v>when cleandata like ('%willreplytoyouremail%') then 'email'</v>
      </c>
    </row>
    <row r="293" spans="2:4" x14ac:dyDescent="0.25">
      <c r="B293" t="s">
        <v>81</v>
      </c>
      <c r="C293" t="str">
        <f t="shared" si="8"/>
        <v>withaquote</v>
      </c>
      <c r="D293" t="str">
        <f t="shared" si="9"/>
        <v>when cleandata like ('%withaquote%') then 'email'</v>
      </c>
    </row>
    <row r="294" spans="2:4" x14ac:dyDescent="0.25">
      <c r="B294" t="s">
        <v>477</v>
      </c>
      <c r="C294" t="str">
        <f t="shared" si="8"/>
        <v>withemail</v>
      </c>
      <c r="D294" t="str">
        <f t="shared" si="9"/>
        <v>when cleandata like ('%withemail%') then 'email'</v>
      </c>
    </row>
    <row r="295" spans="2:4" x14ac:dyDescent="0.25">
      <c r="B295" t="s">
        <v>278</v>
      </c>
      <c r="C295" t="str">
        <f t="shared" si="8"/>
        <v>wontbeabletocall</v>
      </c>
      <c r="D295" t="str">
        <f t="shared" si="9"/>
        <v>when cleandata like ('%wontbeabletocall%') then 'email'</v>
      </c>
    </row>
    <row r="296" spans="2:4" x14ac:dyDescent="0.25">
      <c r="B296" t="s">
        <v>302</v>
      </c>
      <c r="C296" t="str">
        <f t="shared" si="8"/>
        <v>work</v>
      </c>
      <c r="D296" t="str">
        <f t="shared" si="9"/>
        <v>when cleandata like ('%work%') then 'email'</v>
      </c>
    </row>
    <row r="297" spans="2:4" x14ac:dyDescent="0.25">
      <c r="B297" t="s">
        <v>203</v>
      </c>
      <c r="C297" t="str">
        <f t="shared" si="8"/>
        <v>worknight</v>
      </c>
      <c r="D297" t="str">
        <f t="shared" si="9"/>
        <v>when cleandata like ('%worknight%') then 'email'</v>
      </c>
    </row>
    <row r="298" spans="2:4" x14ac:dyDescent="0.25">
      <c r="B298" t="s">
        <v>263</v>
      </c>
      <c r="C298" t="str">
        <f t="shared" si="8"/>
        <v>working</v>
      </c>
      <c r="D298" t="str">
        <f t="shared" si="9"/>
        <v>when cleandata like ('%working%') then 'email'</v>
      </c>
    </row>
    <row r="299" spans="2:4" x14ac:dyDescent="0.25">
      <c r="B299" t="s">
        <v>399</v>
      </c>
      <c r="C299" t="str">
        <f t="shared" si="8"/>
        <v>wouldntlikeaphone</v>
      </c>
      <c r="D299" t="str">
        <f t="shared" si="9"/>
        <v>when cleandata like ('%wouldntlikeaphone%') then 'email'</v>
      </c>
    </row>
    <row r="300" spans="2:4" x14ac:dyDescent="0.25">
      <c r="B300" t="s">
        <v>549</v>
      </c>
      <c r="C300" t="str">
        <f t="shared" si="8"/>
        <v>wouldntliketohaveaphone</v>
      </c>
      <c r="D300" t="str">
        <f t="shared" si="9"/>
        <v>when cleandata like ('%wouldntliketohaveaphone%') then 'email'</v>
      </c>
    </row>
    <row r="301" spans="2:4" x14ac:dyDescent="0.25">
      <c r="B301" t="s">
        <v>4</v>
      </c>
      <c r="C301" t="str">
        <f t="shared" si="8"/>
        <v>youemail</v>
      </c>
      <c r="D301" t="str">
        <f t="shared" si="9"/>
        <v>when cleandata like ('%youemail%') then 'email'</v>
      </c>
    </row>
    <row r="302" spans="2:4" x14ac:dyDescent="0.25">
      <c r="B302" t="s">
        <v>571</v>
      </c>
      <c r="C302" t="str">
        <f t="shared" si="8"/>
        <v>roughprice</v>
      </c>
      <c r="D302" t="str">
        <f t="shared" si="9"/>
        <v>when cleandata like ('%roughprice%') then 'email'</v>
      </c>
    </row>
    <row r="303" spans="2:4" x14ac:dyDescent="0.25">
      <c r="B303" t="s">
        <v>572</v>
      </c>
      <c r="C303" t="str">
        <f t="shared" si="8"/>
        <v>doitoveremail</v>
      </c>
      <c r="D303" t="str">
        <f t="shared" si="9"/>
        <v>when cleandata like ('%doitoveremail%') then 'email'</v>
      </c>
    </row>
    <row r="304" spans="2:4" x14ac:dyDescent="0.25">
      <c r="B304" t="s">
        <v>573</v>
      </c>
      <c r="C304" t="str">
        <f t="shared" si="8"/>
        <v>quot</v>
      </c>
      <c r="D304" t="str">
        <f t="shared" si="9"/>
        <v>when cleandata like ('%quot%') then 'email'</v>
      </c>
    </row>
    <row r="305" spans="2:4" x14ac:dyDescent="0.25">
      <c r="B305" t="s">
        <v>62</v>
      </c>
      <c r="C305" t="str">
        <f t="shared" si="8"/>
        <v>oktoemail</v>
      </c>
      <c r="D305" t="str">
        <f t="shared" si="9"/>
        <v>when cleandata like ('%oktoemail%') then 'email'</v>
      </c>
    </row>
    <row r="306" spans="2:4" x14ac:dyDescent="0.25">
      <c r="B306" t="s">
        <v>574</v>
      </c>
      <c r="C306" t="str">
        <f t="shared" si="8"/>
        <v>roughcost</v>
      </c>
      <c r="D306" t="str">
        <f t="shared" si="9"/>
        <v>when cleandata like ('%roughcost%') then 'email'</v>
      </c>
    </row>
    <row r="307" spans="2:4" x14ac:dyDescent="0.25">
      <c r="B307" t="s">
        <v>575</v>
      </c>
      <c r="C307" t="str">
        <f t="shared" si="8"/>
        <v>gmailcom</v>
      </c>
      <c r="D307" t="str">
        <f t="shared" si="9"/>
        <v>when cleandata like ('%gmailcom%') then 'email'</v>
      </c>
    </row>
    <row r="308" spans="2:4" x14ac:dyDescent="0.25">
      <c r="B308" t="s">
        <v>576</v>
      </c>
      <c r="C308" t="str">
        <f t="shared" si="8"/>
        <v>hotmailco</v>
      </c>
      <c r="D308" t="str">
        <f t="shared" si="9"/>
        <v>when cleandata like ('%hotmailco%') then 'email'</v>
      </c>
    </row>
    <row r="309" spans="2:4" x14ac:dyDescent="0.25">
      <c r="B309" t="s">
        <v>577</v>
      </c>
      <c r="C309" t="str">
        <f t="shared" si="8"/>
        <v>btinternetco</v>
      </c>
      <c r="D309" t="str">
        <f t="shared" si="9"/>
        <v>when cleandata like ('%btinternetco%') then 'email'</v>
      </c>
    </row>
    <row r="310" spans="2:4" x14ac:dyDescent="0.25">
      <c r="B310" t="s">
        <v>578</v>
      </c>
      <c r="C310" t="str">
        <f t="shared" si="8"/>
        <v>gowithemail</v>
      </c>
      <c r="D310" t="str">
        <f t="shared" si="9"/>
        <v>when cleandata like ('%gowithemail%') then 'email'</v>
      </c>
    </row>
    <row r="311" spans="2:4" x14ac:dyDescent="0.25">
      <c r="B311" t="s">
        <v>579</v>
      </c>
      <c r="C311" t="str">
        <f t="shared" si="8"/>
        <v>meanemail</v>
      </c>
      <c r="D311" t="str">
        <f t="shared" si="9"/>
        <v>when cleandata like ('%meanemail%') then 'email'</v>
      </c>
    </row>
    <row r="312" spans="2:4" x14ac:dyDescent="0.25">
      <c r="B312" t="s">
        <v>580</v>
      </c>
      <c r="C312" t="str">
        <f t="shared" si="8"/>
        <v>emailfine</v>
      </c>
      <c r="D312" t="str">
        <f t="shared" si="9"/>
        <v>when cleandata like ('%emailfine%') then 'email'</v>
      </c>
    </row>
    <row r="313" spans="2:4" x14ac:dyDescent="0.25">
      <c r="B313" t="s">
        <v>581</v>
      </c>
      <c r="C313" t="str">
        <f t="shared" si="8"/>
        <v>notpossibletospeak</v>
      </c>
      <c r="D313" t="str">
        <f t="shared" si="9"/>
        <v>when cleandata like ('%notpossibletospeak%') then 'email'</v>
      </c>
    </row>
    <row r="314" spans="2:4" x14ac:dyDescent="0.25">
      <c r="B314" t="s">
        <v>582</v>
      </c>
      <c r="C314" t="str">
        <f t="shared" si="8"/>
        <v>donotwantacall</v>
      </c>
      <c r="D314" t="str">
        <f t="shared" si="9"/>
        <v>when cleandata like ('%donotwantacall%') then 'email'</v>
      </c>
    </row>
    <row r="315" spans="2:4" x14ac:dyDescent="0.25">
      <c r="B315" t="s">
        <v>583</v>
      </c>
      <c r="C315" t="str">
        <f t="shared" si="8"/>
        <v>emailmethe</v>
      </c>
      <c r="D315" t="str">
        <f t="shared" si="9"/>
        <v>when cleandata like ('%emailmethe%') then 'email'</v>
      </c>
    </row>
    <row r="316" spans="2:4" x14ac:dyDescent="0.25">
      <c r="B316" t="s">
        <v>584</v>
      </c>
      <c r="C316" t="str">
        <f t="shared" si="8"/>
        <v>detailsbyemail</v>
      </c>
      <c r="D316" t="str">
        <f t="shared" si="9"/>
        <v>when cleandata like ('%detailsbyemail%') then 'email'</v>
      </c>
    </row>
    <row r="317" spans="2:4" x14ac:dyDescent="0.25">
      <c r="B317" t="s">
        <v>585</v>
      </c>
      <c r="C317" t="str">
        <f t="shared" si="8"/>
        <v>continueviaemail</v>
      </c>
      <c r="D317" t="str">
        <f t="shared" si="9"/>
        <v>when cleandata like ('%continueviaemail%') then 'email'</v>
      </c>
    </row>
    <row r="318" spans="2:4" x14ac:dyDescent="0.25">
      <c r="B318" t="s">
        <v>586</v>
      </c>
      <c r="C318" t="str">
        <f t="shared" si="8"/>
        <v>correspondthroughemail</v>
      </c>
      <c r="D318" t="str">
        <f t="shared" si="9"/>
        <v>when cleandata like ('%correspondthroughemail%') then 'email'</v>
      </c>
    </row>
    <row r="319" spans="2:4" x14ac:dyDescent="0.25">
      <c r="B319" t="s">
        <v>587</v>
      </c>
      <c r="C319" t="str">
        <f t="shared" si="8"/>
        <v>emailwouldbe</v>
      </c>
      <c r="D319" t="str">
        <f t="shared" si="9"/>
        <v>when cleandata like ('%emailwouldbe%') then 'email'</v>
      </c>
    </row>
    <row r="320" spans="2:4" x14ac:dyDescent="0.25">
      <c r="B320" t="s">
        <v>588</v>
      </c>
      <c r="C320" t="str">
        <f t="shared" si="8"/>
        <v>emailare</v>
      </c>
      <c r="D320" t="str">
        <f t="shared" ref="D320" si="10">CONCATENATE("when cleandata like ('%"&amp;C320&amp;"%') then 'email'"&amp;A320&amp;"")</f>
        <v>when cleandata like ('%emailare%') then 'email'</v>
      </c>
    </row>
    <row r="321" spans="2:4" x14ac:dyDescent="0.25">
      <c r="B321" t="s">
        <v>626</v>
      </c>
      <c r="C321" t="str">
        <f t="shared" si="8"/>
        <v>sendingsomedetails</v>
      </c>
      <c r="D321" t="str">
        <f t="shared" ref="D321:D347" si="11">CONCATENATE("when cleandata like ('%"&amp;C321&amp;"%') then 'email'"&amp;A321&amp;"")</f>
        <v>when cleandata like ('%sendingsomedetails%') then 'email'</v>
      </c>
    </row>
    <row r="322" spans="2:4" x14ac:dyDescent="0.25">
      <c r="B322" t="s">
        <v>627</v>
      </c>
      <c r="C322" t="str">
        <f t="shared" ref="C322:C367" si="12">SUBSTITUTE(SUBSTITUTE(B322, " ",""),"'","")</f>
        <v>notreceiveaphone</v>
      </c>
      <c r="D322" t="str">
        <f t="shared" si="11"/>
        <v>when cleandata like ('%notreceiveaphone%') then 'email'</v>
      </c>
    </row>
    <row r="323" spans="2:4" x14ac:dyDescent="0.25">
      <c r="B323" t="s">
        <v>628</v>
      </c>
      <c r="C323" t="str">
        <f t="shared" si="12"/>
        <v>cantreceive</v>
      </c>
      <c r="D323" t="str">
        <f t="shared" si="11"/>
        <v>when cleandata like ('%cantreceive%') then 'email'</v>
      </c>
    </row>
    <row r="324" spans="2:4" x14ac:dyDescent="0.25">
      <c r="B324" t="s">
        <v>629</v>
      </c>
      <c r="C324" t="str">
        <f t="shared" si="12"/>
        <v>nottoreceivecall</v>
      </c>
      <c r="D324" t="str">
        <f t="shared" si="11"/>
        <v>when cleandata like ('%nottoreceivecall%') then 'email'</v>
      </c>
    </row>
    <row r="325" spans="2:4" x14ac:dyDescent="0.25">
      <c r="B325" t="s">
        <v>630</v>
      </c>
      <c r="C325" t="str">
        <f t="shared" si="12"/>
        <v>notdoaphone</v>
      </c>
      <c r="D325" t="str">
        <f t="shared" si="11"/>
        <v>when cleandata like ('%notdoaphone%') then 'email'</v>
      </c>
    </row>
    <row r="326" spans="2:4" x14ac:dyDescent="0.25">
      <c r="B326" t="s">
        <v>631</v>
      </c>
      <c r="C326" t="str">
        <f t="shared" si="12"/>
        <v>ratherthanacall</v>
      </c>
      <c r="D326" t="str">
        <f t="shared" si="11"/>
        <v>when cleandata like ('%ratherthanacall%') then 'email'</v>
      </c>
    </row>
    <row r="327" spans="2:4" x14ac:dyDescent="0.25">
      <c r="B327" t="s">
        <v>632</v>
      </c>
      <c r="C327" t="str">
        <f t="shared" si="12"/>
        <v>rathernotgivemynumber</v>
      </c>
      <c r="D327" t="str">
        <f t="shared" si="11"/>
        <v>when cleandata like ('%rathernotgivemynumber%') then 'email'</v>
      </c>
    </row>
    <row r="328" spans="2:4" x14ac:dyDescent="0.25">
      <c r="B328" t="s">
        <v>633</v>
      </c>
      <c r="C328" t="str">
        <f t="shared" si="12"/>
        <v>wentbeavailableforacall</v>
      </c>
      <c r="D328" t="str">
        <f t="shared" si="11"/>
        <v>when cleandata like ('%wentbeavailableforacall%') then 'email'</v>
      </c>
    </row>
    <row r="329" spans="2:4" x14ac:dyDescent="0.25">
      <c r="B329" t="s">
        <v>634</v>
      </c>
      <c r="C329" t="str">
        <f t="shared" si="12"/>
        <v>nottobecontacted</v>
      </c>
      <c r="D329" t="str">
        <f t="shared" si="11"/>
        <v>when cleandata like ('%nottobecontacted%') then 'email'</v>
      </c>
    </row>
    <row r="330" spans="2:4" x14ac:dyDescent="0.25">
      <c r="B330" t="s">
        <v>751</v>
      </c>
      <c r="C330" t="str">
        <f t="shared" si="12"/>
        <v>dontwanttobecontacted</v>
      </c>
      <c r="D330" t="str">
        <f t="shared" si="11"/>
        <v>when cleandata like ('%dontwanttobecontacted%') then 'email'</v>
      </c>
    </row>
    <row r="331" spans="2:4" x14ac:dyDescent="0.25">
      <c r="B331" t="s">
        <v>635</v>
      </c>
      <c r="C331" t="str">
        <f t="shared" si="12"/>
        <v>notneedtobecontacted</v>
      </c>
      <c r="D331" t="str">
        <f t="shared" si="11"/>
        <v>when cleandata like ('%notneedtobecontacted%') then 'email'</v>
      </c>
    </row>
    <row r="332" spans="2:4" x14ac:dyDescent="0.25">
      <c r="B332" t="s">
        <v>750</v>
      </c>
      <c r="C332" t="str">
        <f t="shared" si="12"/>
        <v>didntwantacall</v>
      </c>
      <c r="D332" t="str">
        <f t="shared" si="11"/>
        <v>when cleandata like ('%didntwantacall%') then 'email'</v>
      </c>
    </row>
    <row r="333" spans="2:4" x14ac:dyDescent="0.25">
      <c r="B333" t="s">
        <v>636</v>
      </c>
      <c r="C333" t="str">
        <f t="shared" si="12"/>
        <v>notconvenient</v>
      </c>
      <c r="D333" t="str">
        <f t="shared" si="11"/>
        <v>when cleandata like ('%notconvenient%') then 'email'</v>
      </c>
    </row>
    <row r="334" spans="2:4" x14ac:dyDescent="0.25">
      <c r="B334" t="s">
        <v>748</v>
      </c>
      <c r="C334" t="str">
        <f t="shared" si="12"/>
        <v>dontwanttodothisoverphone</v>
      </c>
      <c r="D334" t="str">
        <f t="shared" si="11"/>
        <v>when cleandata like ('%dontwanttodothisoverphone%') then 'email'</v>
      </c>
    </row>
    <row r="335" spans="2:4" x14ac:dyDescent="0.25">
      <c r="B335" t="s">
        <v>749</v>
      </c>
      <c r="C335" t="str">
        <f t="shared" si="12"/>
        <v>dontwanttospeakoverphone</v>
      </c>
      <c r="D335" t="str">
        <f t="shared" si="11"/>
        <v>when cleandata like ('%dontwanttospeakoverphone%') then 'email'</v>
      </c>
    </row>
    <row r="336" spans="2:4" x14ac:dyDescent="0.25">
      <c r="B336" t="s">
        <v>637</v>
      </c>
      <c r="C336" t="str">
        <f t="shared" si="12"/>
        <v>notgoodonthephone</v>
      </c>
      <c r="D336" t="str">
        <f t="shared" si="11"/>
        <v>when cleandata like ('%notgoodonthephone%') then 'email'</v>
      </c>
    </row>
    <row r="337" spans="2:4" x14ac:dyDescent="0.25">
      <c r="B337" t="s">
        <v>638</v>
      </c>
      <c r="C337" t="str">
        <f t="shared" si="12"/>
        <v>overthephone</v>
      </c>
      <c r="D337" t="str">
        <f t="shared" si="11"/>
        <v>when cleandata like ('%overthephone%') then 'email'</v>
      </c>
    </row>
    <row r="338" spans="2:4" x14ac:dyDescent="0.25">
      <c r="B338" t="s">
        <v>639</v>
      </c>
      <c r="C338" t="str">
        <f t="shared" si="12"/>
        <v>unavailabletotalkonthephone</v>
      </c>
      <c r="D338" t="str">
        <f t="shared" si="11"/>
        <v>when cleandata like ('%unavailabletotalkonthephone%') then 'email'</v>
      </c>
    </row>
    <row r="339" spans="2:4" x14ac:dyDescent="0.25">
      <c r="B339" t="s">
        <v>640</v>
      </c>
      <c r="C339" t="str">
        <f t="shared" si="12"/>
        <v>noteasytotalkonthephone</v>
      </c>
      <c r="D339" t="str">
        <f t="shared" si="11"/>
        <v>when cleandata like ('%noteasytotalkonthephone%') then 'email'</v>
      </c>
    </row>
    <row r="340" spans="2:4" x14ac:dyDescent="0.25">
      <c r="B340" t="s">
        <v>641</v>
      </c>
      <c r="C340" t="str">
        <f t="shared" si="12"/>
        <v>prefertomessage</v>
      </c>
      <c r="D340" t="str">
        <f t="shared" si="11"/>
        <v>when cleandata like ('%prefertomessage%') then 'email'</v>
      </c>
    </row>
    <row r="341" spans="2:4" x14ac:dyDescent="0.25">
      <c r="B341" t="s">
        <v>642</v>
      </c>
      <c r="C341" t="str">
        <f t="shared" si="12"/>
        <v>callingisno</v>
      </c>
      <c r="D341" t="str">
        <f t="shared" si="11"/>
        <v>when cleandata like ('%callingisno%') then 'email'</v>
      </c>
    </row>
    <row r="342" spans="2:4" x14ac:dyDescent="0.25">
      <c r="B342" t="s">
        <v>643</v>
      </c>
      <c r="C342" t="str">
        <f t="shared" si="12"/>
        <v>notkeenontalkingonthephone</v>
      </c>
      <c r="D342" t="str">
        <f t="shared" si="11"/>
        <v>when cleandata like ('%notkeenontalkingonthephone%') then 'email'</v>
      </c>
    </row>
    <row r="343" spans="2:4" x14ac:dyDescent="0.25">
      <c r="B343" t="s">
        <v>644</v>
      </c>
      <c r="C343" t="str">
        <f t="shared" si="12"/>
        <v>preferjusttomessage</v>
      </c>
      <c r="D343" t="str">
        <f t="shared" si="11"/>
        <v>when cleandata like ('%preferjusttomessage%') then 'email'</v>
      </c>
    </row>
    <row r="344" spans="2:4" x14ac:dyDescent="0.25">
      <c r="B344" t="s">
        <v>747</v>
      </c>
      <c r="C344" t="str">
        <f t="shared" si="12"/>
        <v>didntneedaphone</v>
      </c>
      <c r="D344" t="str">
        <f t="shared" si="11"/>
        <v>when cleandata like ('%didntneedaphone%') then 'email'</v>
      </c>
    </row>
    <row r="345" spans="2:4" x14ac:dyDescent="0.25">
      <c r="B345" t="s">
        <v>645</v>
      </c>
      <c r="C345" t="str">
        <f t="shared" si="12"/>
        <v>canttaketel</v>
      </c>
      <c r="D345" t="str">
        <f t="shared" si="11"/>
        <v>when cleandata like ('%canttaketel%') then 'email'</v>
      </c>
    </row>
    <row r="346" spans="2:4" x14ac:dyDescent="0.25">
      <c r="B346" t="s">
        <v>646</v>
      </c>
      <c r="C346" t="str">
        <f t="shared" si="12"/>
        <v>canttakephone</v>
      </c>
      <c r="D346" t="str">
        <f t="shared" si="11"/>
        <v>when cleandata like ('%canttakephone%') then 'email'</v>
      </c>
    </row>
    <row r="347" spans="2:4" x14ac:dyDescent="0.25">
      <c r="B347" t="s">
        <v>647</v>
      </c>
      <c r="C347" t="str">
        <f t="shared" si="12"/>
        <v>canyousend</v>
      </c>
      <c r="D347" t="str">
        <f t="shared" si="11"/>
        <v>when cleandata like ('%canyousend%') then 'email'</v>
      </c>
    </row>
    <row r="348" spans="2:4" x14ac:dyDescent="0.25">
      <c r="B348" t="s">
        <v>229</v>
      </c>
      <c r="C348" t="str">
        <f t="shared" si="12"/>
        <v>dontwantphone</v>
      </c>
      <c r="D348" t="str">
        <f t="shared" ref="D348:D349" si="13">CONCATENATE("when cleandata like ('%"&amp;C348&amp;"%') then 'email'"&amp;A348&amp;"")</f>
        <v>when cleandata like ('%dontwantphone%') then 'email'</v>
      </c>
    </row>
    <row r="349" spans="2:4" x14ac:dyDescent="0.25">
      <c r="B349" t="s">
        <v>783</v>
      </c>
      <c r="C349" t="str">
        <f t="shared" si="12"/>
        <v>answeranycalls</v>
      </c>
      <c r="D349" t="str">
        <f t="shared" ref="D349:D367" si="14">CONCATENATE("when cleandata like ('%"&amp;C349&amp;"%') then 'email'"&amp;A349&amp;"")</f>
        <v>when cleandata like ('%answeranycalls%') then 'email'</v>
      </c>
    </row>
    <row r="350" spans="2:4" x14ac:dyDescent="0.25">
      <c r="B350" t="s">
        <v>710</v>
      </c>
      <c r="C350" t="str">
        <f t="shared" si="12"/>
        <v>lookingatquote</v>
      </c>
      <c r="D350" t="str">
        <f t="shared" si="14"/>
        <v>when cleandata like ('%lookingatquote%') then 'email'</v>
      </c>
    </row>
    <row r="351" spans="2:4" x14ac:dyDescent="0.25">
      <c r="B351" t="s">
        <v>715</v>
      </c>
      <c r="C351" t="str">
        <f t="shared" si="12"/>
        <v>wantedaquote</v>
      </c>
      <c r="D351" t="str">
        <f t="shared" si="14"/>
        <v>when cleandata like ('%wantedaquote%') then 'email'</v>
      </c>
    </row>
    <row r="352" spans="2:4" x14ac:dyDescent="0.25">
      <c r="B352" t="s">
        <v>754</v>
      </c>
      <c r="C352" t="str">
        <f t="shared" si="12"/>
        <v>likefurtherinfo</v>
      </c>
      <c r="D352" t="str">
        <f t="shared" si="14"/>
        <v>when cleandata like ('%likefurtherinfo%') then 'email'</v>
      </c>
    </row>
    <row r="353" spans="2:4" x14ac:dyDescent="0.25">
      <c r="B353" t="s">
        <v>755</v>
      </c>
      <c r="C353" t="str">
        <f t="shared" si="12"/>
        <v>getmoreinfo</v>
      </c>
      <c r="D353" t="str">
        <f t="shared" si="14"/>
        <v>when cleandata like ('%getmoreinfo%') then 'email'</v>
      </c>
    </row>
    <row r="354" spans="2:4" x14ac:dyDescent="0.25">
      <c r="B354" t="s">
        <v>703</v>
      </c>
      <c r="C354" t="str">
        <f t="shared" si="12"/>
        <v>quote</v>
      </c>
      <c r="D354" t="str">
        <f t="shared" si="14"/>
        <v>when cleandata like ('%quote%') then 'email'</v>
      </c>
    </row>
    <row r="355" spans="2:4" x14ac:dyDescent="0.25">
      <c r="B355" t="s">
        <v>719</v>
      </c>
      <c r="C355" t="str">
        <f t="shared" si="12"/>
        <v>howmuch</v>
      </c>
      <c r="D355" t="str">
        <f t="shared" si="14"/>
        <v>when cleandata like ('%howmuch%') then 'email'</v>
      </c>
    </row>
    <row r="356" spans="2:4" x14ac:dyDescent="0.25">
      <c r="B356" t="s">
        <v>704</v>
      </c>
      <c r="C356" t="str">
        <f t="shared" si="12"/>
        <v>price</v>
      </c>
      <c r="D356" t="str">
        <f t="shared" si="14"/>
        <v>when cleandata like ('%price%') then 'email'</v>
      </c>
    </row>
    <row r="357" spans="2:4" x14ac:dyDescent="0.25">
      <c r="B357" t="s">
        <v>716</v>
      </c>
      <c r="C357" t="str">
        <f t="shared" si="12"/>
        <v>seeaquote</v>
      </c>
      <c r="D357" t="str">
        <f t="shared" si="14"/>
        <v>when cleandata like ('%seeaquote%') then 'email'</v>
      </c>
    </row>
    <row r="358" spans="2:4" x14ac:dyDescent="0.25">
      <c r="B358" t="s">
        <v>717</v>
      </c>
      <c r="C358" t="str">
        <f t="shared" si="12"/>
        <v>priceenquiry</v>
      </c>
      <c r="D358" t="str">
        <f t="shared" si="14"/>
        <v>when cleandata like ('%priceenquiry%') then 'email'</v>
      </c>
    </row>
    <row r="359" spans="2:4" x14ac:dyDescent="0.25">
      <c r="B359" t="s">
        <v>718</v>
      </c>
      <c r="C359" t="str">
        <f t="shared" si="12"/>
        <v>aboutcost</v>
      </c>
      <c r="D359" t="str">
        <f t="shared" si="14"/>
        <v>when cleandata like ('%aboutcost%') then 'email'</v>
      </c>
    </row>
    <row r="360" spans="2:4" x14ac:dyDescent="0.25">
      <c r="B360" t="s">
        <v>706</v>
      </c>
      <c r="C360" t="str">
        <f t="shared" si="12"/>
        <v>figureoutpric</v>
      </c>
      <c r="D360" t="str">
        <f t="shared" si="14"/>
        <v>when cleandata like ('%figureoutpric%') then 'email'</v>
      </c>
    </row>
    <row r="361" spans="2:4" x14ac:dyDescent="0.25">
      <c r="B361" t="s">
        <v>707</v>
      </c>
      <c r="C361" t="str">
        <f t="shared" si="12"/>
        <v>roughideahowmuch</v>
      </c>
      <c r="D361" t="str">
        <f t="shared" si="14"/>
        <v>when cleandata like ('%roughideahowmuch%') then 'email'</v>
      </c>
    </row>
    <row r="362" spans="2:4" x14ac:dyDescent="0.25">
      <c r="B362" t="s">
        <v>708</v>
      </c>
      <c r="C362" t="str">
        <f t="shared" si="12"/>
        <v>lookingforaprice</v>
      </c>
      <c r="D362" t="str">
        <f t="shared" si="14"/>
        <v>when cleandata like ('%lookingforaprice%') then 'email'</v>
      </c>
    </row>
    <row r="363" spans="2:4" x14ac:dyDescent="0.25">
      <c r="B363" t="s">
        <v>709</v>
      </c>
      <c r="C363" t="str">
        <f t="shared" si="12"/>
        <v>lookatprice</v>
      </c>
      <c r="D363" t="str">
        <f t="shared" si="14"/>
        <v>when cleandata like ('%lookatprice%') then 'email'</v>
      </c>
    </row>
    <row r="364" spans="2:4" x14ac:dyDescent="0.25">
      <c r="B364" t="s">
        <v>711</v>
      </c>
      <c r="C364" t="str">
        <f t="shared" si="12"/>
        <v>ideaoftheprice</v>
      </c>
      <c r="D364" t="str">
        <f t="shared" si="14"/>
        <v>when cleandata like ('%ideaoftheprice%') then 'email'</v>
      </c>
    </row>
    <row r="365" spans="2:4" x14ac:dyDescent="0.25">
      <c r="B365" t="s">
        <v>712</v>
      </c>
      <c r="C365" t="str">
        <f t="shared" si="12"/>
        <v>wantprice</v>
      </c>
      <c r="D365" t="str">
        <f t="shared" si="14"/>
        <v>when cleandata like ('%wantprice%') then 'email'</v>
      </c>
    </row>
    <row r="366" spans="2:4" x14ac:dyDescent="0.25">
      <c r="B366" t="s">
        <v>713</v>
      </c>
      <c r="C366" t="str">
        <f t="shared" si="12"/>
        <v>lookingatprice</v>
      </c>
      <c r="D366" t="str">
        <f t="shared" si="14"/>
        <v>when cleandata like ('%lookingatprice%') then 'email'</v>
      </c>
    </row>
    <row r="367" spans="2:4" x14ac:dyDescent="0.25">
      <c r="B367" t="s">
        <v>714</v>
      </c>
      <c r="C367" t="str">
        <f t="shared" si="12"/>
        <v>ideasandprice</v>
      </c>
      <c r="D367" t="str">
        <f t="shared" si="14"/>
        <v>when cleandata like ('%ideasandprice%') then 'email'</v>
      </c>
    </row>
  </sheetData>
  <autoFilter ref="A1:C1" xr:uid="{C678F2ED-83B8-4227-96D1-D8CBF7E050FB}">
    <sortState xmlns:xlrd2="http://schemas.microsoft.com/office/spreadsheetml/2017/richdata2" ref="A2:C309">
      <sortCondition ref="B1"/>
    </sortState>
  </autoFilter>
  <dataConsolidate/>
  <phoneticPr fontId="2" type="noConversion"/>
  <conditionalFormatting sqref="C1:C1048576">
    <cfRule type="duplicateValues" dxfId="31" priority="23"/>
  </conditionalFormatting>
  <conditionalFormatting sqref="B368:B1048576 B1">
    <cfRule type="duplicateValues" dxfId="30" priority="29"/>
  </conditionalFormatting>
  <conditionalFormatting sqref="C217:C266">
    <cfRule type="duplicateValues" dxfId="29" priority="46"/>
  </conditionalFormatting>
  <conditionalFormatting sqref="B180">
    <cfRule type="duplicateValues" dxfId="28" priority="8"/>
  </conditionalFormatting>
  <conditionalFormatting sqref="B215:B216">
    <cfRule type="duplicateValues" dxfId="27" priority="7"/>
  </conditionalFormatting>
  <conditionalFormatting sqref="B217:B218">
    <cfRule type="duplicateValues" dxfId="26" priority="6"/>
  </conditionalFormatting>
  <conditionalFormatting sqref="B227:B229">
    <cfRule type="duplicateValues" dxfId="25" priority="5"/>
  </conditionalFormatting>
  <conditionalFormatting sqref="B219:B226 B160:B170 B2:B157 B172:B179 B181:B214 B230:B270 B272:B285 B302:B328">
    <cfRule type="duplicateValues" dxfId="24" priority="10"/>
  </conditionalFormatting>
  <conditionalFormatting sqref="B329:B347">
    <cfRule type="duplicateValues" dxfId="23" priority="11"/>
  </conditionalFormatting>
  <conditionalFormatting sqref="B171">
    <cfRule type="duplicateValues" dxfId="22" priority="51"/>
  </conditionalFormatting>
  <conditionalFormatting sqref="B348">
    <cfRule type="duplicateValues" dxfId="21" priority="4"/>
  </conditionalFormatting>
  <conditionalFormatting sqref="B349">
    <cfRule type="duplicateValues" dxfId="20" priority="2"/>
  </conditionalFormatting>
  <conditionalFormatting sqref="B352:B353">
    <cfRule type="duplicateValues" dxfId="19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03965-0021-46F2-BA12-BC741531F5AD}">
  <dimension ref="B1:D24"/>
  <sheetViews>
    <sheetView workbookViewId="0">
      <selection activeCell="B43" sqref="B26:B43"/>
    </sheetView>
  </sheetViews>
  <sheetFormatPr defaultRowHeight="15" x14ac:dyDescent="0.25"/>
  <cols>
    <col min="2" max="2" width="25.42578125" customWidth="1"/>
    <col min="3" max="3" width="90.140625" customWidth="1"/>
  </cols>
  <sheetData>
    <row r="1" spans="2:4" x14ac:dyDescent="0.25">
      <c r="B1" t="s">
        <v>107</v>
      </c>
      <c r="C1" t="s">
        <v>107</v>
      </c>
    </row>
    <row r="2" spans="2:4" x14ac:dyDescent="0.25">
      <c r="B2" t="s">
        <v>705</v>
      </c>
      <c r="C2" t="str">
        <f>SUBSTITUTE(SUBSTITUTE(B2, " ",""),"'","")</f>
        <v>looking</v>
      </c>
      <c r="D2" t="str">
        <f>CONCATENATE("when cleandata like ('%"&amp;C2&amp;"%') then 'just looking/just want a quote'")</f>
        <v>when cleandata like ('%looking%') then 'just looking/just want a quote'</v>
      </c>
    </row>
    <row r="3" spans="2:4" x14ac:dyDescent="0.25">
      <c r="B3" t="s">
        <v>720</v>
      </c>
      <c r="C3" t="str">
        <f t="shared" ref="C3:C6" si="0">SUBSTITUTE(SUBSTITUTE(B3, " ",""),"'","")</f>
        <v>havingalook</v>
      </c>
      <c r="D3" t="str">
        <f t="shared" ref="D3:D24" si="1">CONCATENATE("when cleandata like ('%"&amp;C3&amp;"%') then 'just looking/just want a quote'")</f>
        <v>when cleandata like ('%havingalook%') then 'just looking/just want a quote'</v>
      </c>
    </row>
    <row r="4" spans="2:4" x14ac:dyDescent="0.25">
      <c r="B4" t="s">
        <v>721</v>
      </c>
      <c r="C4" t="str">
        <f t="shared" si="0"/>
        <v>justbrowsing</v>
      </c>
      <c r="D4" t="str">
        <f t="shared" si="1"/>
        <v>when cleandata like ('%justbrowsing%') then 'just looking/just want a quote'</v>
      </c>
    </row>
    <row r="5" spans="2:4" x14ac:dyDescent="0.25">
      <c r="B5" t="s">
        <v>744</v>
      </c>
      <c r="C5" t="str">
        <f t="shared" si="0"/>
        <v>roughfigure</v>
      </c>
      <c r="D5" t="str">
        <f t="shared" si="1"/>
        <v>when cleandata like ('%roughfigure%') then 'just looking/just want a quote'</v>
      </c>
    </row>
    <row r="6" spans="2:4" x14ac:dyDescent="0.25">
      <c r="B6" t="s">
        <v>753</v>
      </c>
      <c r="C6" t="str">
        <f t="shared" si="0"/>
        <v>likesomeinfo</v>
      </c>
      <c r="D6" t="str">
        <f t="shared" si="1"/>
        <v>when cleandata like ('%likesomeinfo%') then 'just looking/just want a quote'</v>
      </c>
    </row>
    <row r="7" spans="2:4" x14ac:dyDescent="0.25">
      <c r="D7" t="str">
        <f t="shared" si="1"/>
        <v>when cleandata like ('%%') then 'just looking/just want a quote'</v>
      </c>
    </row>
    <row r="8" spans="2:4" x14ac:dyDescent="0.25">
      <c r="D8" t="str">
        <f t="shared" si="1"/>
        <v>when cleandata like ('%%') then 'just looking/just want a quote'</v>
      </c>
    </row>
    <row r="9" spans="2:4" x14ac:dyDescent="0.25">
      <c r="D9" t="str">
        <f t="shared" si="1"/>
        <v>when cleandata like ('%%') then 'just looking/just want a quote'</v>
      </c>
    </row>
    <row r="10" spans="2:4" x14ac:dyDescent="0.25">
      <c r="D10" t="str">
        <f t="shared" si="1"/>
        <v>when cleandata like ('%%') then 'just looking/just want a quote'</v>
      </c>
    </row>
    <row r="11" spans="2:4" x14ac:dyDescent="0.25">
      <c r="D11" t="str">
        <f t="shared" si="1"/>
        <v>when cleandata like ('%%') then 'just looking/just want a quote'</v>
      </c>
    </row>
    <row r="12" spans="2:4" x14ac:dyDescent="0.25">
      <c r="D12" t="str">
        <f t="shared" si="1"/>
        <v>when cleandata like ('%%') then 'just looking/just want a quote'</v>
      </c>
    </row>
    <row r="13" spans="2:4" x14ac:dyDescent="0.25">
      <c r="D13" t="str">
        <f t="shared" si="1"/>
        <v>when cleandata like ('%%') then 'just looking/just want a quote'</v>
      </c>
    </row>
    <row r="14" spans="2:4" x14ac:dyDescent="0.25">
      <c r="D14" t="str">
        <f t="shared" si="1"/>
        <v>when cleandata like ('%%') then 'just looking/just want a quote'</v>
      </c>
    </row>
    <row r="15" spans="2:4" x14ac:dyDescent="0.25">
      <c r="D15" t="str">
        <f t="shared" si="1"/>
        <v>when cleandata like ('%%') then 'just looking/just want a quote'</v>
      </c>
    </row>
    <row r="16" spans="2:4" x14ac:dyDescent="0.25">
      <c r="D16" t="str">
        <f t="shared" si="1"/>
        <v>when cleandata like ('%%') then 'just looking/just want a quote'</v>
      </c>
    </row>
    <row r="17" spans="4:4" x14ac:dyDescent="0.25">
      <c r="D17" t="str">
        <f t="shared" si="1"/>
        <v>when cleandata like ('%%') then 'just looking/just want a quote'</v>
      </c>
    </row>
    <row r="18" spans="4:4" x14ac:dyDescent="0.25">
      <c r="D18" t="str">
        <f t="shared" si="1"/>
        <v>when cleandata like ('%%') then 'just looking/just want a quote'</v>
      </c>
    </row>
    <row r="19" spans="4:4" x14ac:dyDescent="0.25">
      <c r="D19" t="str">
        <f t="shared" si="1"/>
        <v>when cleandata like ('%%') then 'just looking/just want a quote'</v>
      </c>
    </row>
    <row r="20" spans="4:4" x14ac:dyDescent="0.25">
      <c r="D20" t="str">
        <f t="shared" si="1"/>
        <v>when cleandata like ('%%') then 'just looking/just want a quote'</v>
      </c>
    </row>
    <row r="21" spans="4:4" x14ac:dyDescent="0.25">
      <c r="D21" t="str">
        <f t="shared" si="1"/>
        <v>when cleandata like ('%%') then 'just looking/just want a quote'</v>
      </c>
    </row>
    <row r="22" spans="4:4" x14ac:dyDescent="0.25">
      <c r="D22" t="str">
        <f t="shared" si="1"/>
        <v>when cleandata like ('%%') then 'just looking/just want a quote'</v>
      </c>
    </row>
    <row r="23" spans="4:4" x14ac:dyDescent="0.25">
      <c r="D23" t="str">
        <f t="shared" si="1"/>
        <v>when cleandata like ('%%') then 'just looking/just want a quote'</v>
      </c>
    </row>
    <row r="24" spans="4:4" x14ac:dyDescent="0.25">
      <c r="D24" t="str">
        <f t="shared" si="1"/>
        <v>when cleandata like ('%%') then 'just looking/just want a quote'</v>
      </c>
    </row>
  </sheetData>
  <conditionalFormatting sqref="C1:C24">
    <cfRule type="duplicateValues" dxfId="18" priority="3"/>
  </conditionalFormatting>
  <conditionalFormatting sqref="B1">
    <cfRule type="duplicateValues" dxfId="17" priority="4"/>
  </conditionalFormatting>
  <conditionalFormatting sqref="B5:B6">
    <cfRule type="duplicateValues" dxfId="16" priority="9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DB26B-2163-4E76-AF19-082CEF9E7AE8}">
  <dimension ref="B1:D230"/>
  <sheetViews>
    <sheetView workbookViewId="0">
      <selection activeCell="D46" sqref="D2:D46"/>
    </sheetView>
  </sheetViews>
  <sheetFormatPr defaultRowHeight="15" x14ac:dyDescent="0.25"/>
  <cols>
    <col min="2" max="3" width="48" customWidth="1"/>
    <col min="4" max="4" width="9.85546875" bestFit="1" customWidth="1"/>
  </cols>
  <sheetData>
    <row r="1" spans="2:4" x14ac:dyDescent="0.25">
      <c r="B1" t="s">
        <v>107</v>
      </c>
      <c r="C1" t="s">
        <v>107</v>
      </c>
    </row>
    <row r="2" spans="2:4" x14ac:dyDescent="0.25">
      <c r="B2" t="s">
        <v>377</v>
      </c>
      <c r="C2" t="str">
        <f>SUBSTITUTE(SUBSTITUTE(B2, " ",""),"'","")</f>
        <v>notgottheemail</v>
      </c>
      <c r="D2" t="str">
        <f>CONCATENATE("when cleandata like ('%"&amp;C2&amp;"%') then 'had no previous contact'")</f>
        <v>when cleandata like ('%notgottheemail%') then 'had no previous contact'</v>
      </c>
    </row>
    <row r="3" spans="2:4" x14ac:dyDescent="0.25">
      <c r="B3" t="s">
        <v>737</v>
      </c>
      <c r="C3" t="str">
        <f>SUBSTITUTE(SUBSTITUTE(B3, " ",""),"'","")</f>
        <v>didntgetanyemail</v>
      </c>
      <c r="D3" t="str">
        <f t="shared" ref="D3:D65" si="0">CONCATENATE("when cleandata like ('%"&amp;C3&amp;"%') then 'had no previous contact'")</f>
        <v>when cleandata like ('%didntgetanyemail%') then 'had no previous contact'</v>
      </c>
    </row>
    <row r="4" spans="2:4" x14ac:dyDescent="0.25">
      <c r="B4" t="s">
        <v>378</v>
      </c>
      <c r="C4" t="str">
        <f>SUBSTITUTE(SUBSTITUTE(B4, " ",""),"'","")</f>
        <v>donothavetheemail</v>
      </c>
      <c r="D4" t="str">
        <f t="shared" si="0"/>
        <v>when cleandata like ('%donothavetheemail%') then 'had no previous contact'</v>
      </c>
    </row>
    <row r="5" spans="2:4" x14ac:dyDescent="0.25">
      <c r="B5" t="s">
        <v>381</v>
      </c>
      <c r="C5" t="str">
        <f>SUBSTITUTE(SUBSTITUTE(B5, " ",""),"'","")</f>
        <v>notreceiveemail</v>
      </c>
      <c r="D5" t="str">
        <f t="shared" si="0"/>
        <v>when cleandata like ('%notreceiveemail%') then 'had no previous contact'</v>
      </c>
    </row>
    <row r="6" spans="2:4" x14ac:dyDescent="0.25">
      <c r="B6" t="s">
        <v>382</v>
      </c>
      <c r="C6" t="str">
        <f>SUBSTITUTE(SUBSTITUTE(B6, " ",""),"'","")</f>
        <v>notreceivedtheemail</v>
      </c>
      <c r="D6" t="str">
        <f t="shared" si="0"/>
        <v>when cleandata like ('%notreceivedtheemail%') then 'had no previous contact'</v>
      </c>
    </row>
    <row r="7" spans="2:4" x14ac:dyDescent="0.25">
      <c r="B7" t="s">
        <v>383</v>
      </c>
      <c r="C7" t="str">
        <f>SUBSTITUTE(SUBSTITUTE(B7, " ",""),"'","")</f>
        <v>haventgottheemail</v>
      </c>
      <c r="D7" t="str">
        <f t="shared" si="0"/>
        <v>when cleandata like ('%haventgottheemail%') then 'had no previous contact'</v>
      </c>
    </row>
    <row r="8" spans="2:4" x14ac:dyDescent="0.25">
      <c r="B8" t="s">
        <v>389</v>
      </c>
      <c r="C8" t="str">
        <f>SUBSTITUTE(SUBSTITUTE(B8, " ",""),"'","")</f>
        <v>notreceivedanything</v>
      </c>
      <c r="D8" t="str">
        <f t="shared" si="0"/>
        <v>when cleandata like ('%notreceivedanything%') then 'had no previous contact'</v>
      </c>
    </row>
    <row r="9" spans="2:4" x14ac:dyDescent="0.25">
      <c r="B9" t="s">
        <v>401</v>
      </c>
      <c r="C9" t="str">
        <f>SUBSTITUTE(SUBSTITUTE(B9, " ",""),"'","")</f>
        <v>anyofyouremail</v>
      </c>
      <c r="D9" t="str">
        <f t="shared" si="0"/>
        <v>when cleandata like ('%anyofyouremail%') then 'had no previous contact'</v>
      </c>
    </row>
    <row r="10" spans="2:4" x14ac:dyDescent="0.25">
      <c r="B10" t="s">
        <v>432</v>
      </c>
      <c r="C10" t="str">
        <f>SUBSTITUTE(SUBSTITUTE(B10, " ",""),"'","")</f>
        <v>haventreceivedanyinfo</v>
      </c>
      <c r="D10" t="str">
        <f t="shared" si="0"/>
        <v>when cleandata like ('%haventreceivedanyinfo%') then 'had no previous contact'</v>
      </c>
    </row>
    <row r="11" spans="2:4" x14ac:dyDescent="0.25">
      <c r="B11" t="s">
        <v>443</v>
      </c>
      <c r="C11" t="str">
        <f>SUBSTITUTE(SUBSTITUTE(B11, " ",""),"'","")</f>
        <v>notreceivedyouremail</v>
      </c>
      <c r="D11" t="str">
        <f t="shared" si="0"/>
        <v>when cleandata like ('%notreceivedyouremail%') then 'had no previous contact'</v>
      </c>
    </row>
    <row r="12" spans="2:4" x14ac:dyDescent="0.25">
      <c r="B12" s="1" t="s">
        <v>739</v>
      </c>
      <c r="C12" t="str">
        <f>SUBSTITUTE(SUBSTITUTE(B12, " ",""),"'","")</f>
        <v>haventhadanyemailsorreaches</v>
      </c>
      <c r="D12" t="str">
        <f t="shared" si="0"/>
        <v>when cleandata like ('%haventhadanyemailsorreaches%') then 'had no previous contact'</v>
      </c>
    </row>
    <row r="13" spans="2:4" x14ac:dyDescent="0.25">
      <c r="B13" s="1" t="s">
        <v>740</v>
      </c>
      <c r="C13" t="str">
        <f>SUBSTITUTE(SUBSTITUTE(B13, " ",""),"'","")</f>
        <v>haventreceivedanyotheremail</v>
      </c>
      <c r="D13" t="str">
        <f t="shared" si="0"/>
        <v>when cleandata like ('%haventreceivedanyotheremail%') then 'had no previous contact'</v>
      </c>
    </row>
    <row r="14" spans="2:4" x14ac:dyDescent="0.25">
      <c r="B14" s="1" t="s">
        <v>741</v>
      </c>
      <c r="C14" t="str">
        <f>SUBSTITUTE(SUBSTITUTE(B14, " ",""),"'","")</f>
        <v>haventreceivedanypreviousemail</v>
      </c>
      <c r="D14" t="str">
        <f t="shared" si="0"/>
        <v>when cleandata like ('%haventreceivedanypreviousemail%') then 'had no previous contact'</v>
      </c>
    </row>
    <row r="15" spans="2:4" x14ac:dyDescent="0.25">
      <c r="B15" s="1" t="s">
        <v>448</v>
      </c>
      <c r="C15" t="str">
        <f>SUBSTITUTE(SUBSTITUTE(B15, " ",""),"'","")</f>
        <v>havenotreceivedanyotheremail</v>
      </c>
      <c r="D15" t="str">
        <f t="shared" si="0"/>
        <v>when cleandata like ('%havenotreceivedanyotheremail%') then 'had no previous contact'</v>
      </c>
    </row>
    <row r="16" spans="2:4" x14ac:dyDescent="0.25">
      <c r="B16" s="1" t="s">
        <v>451</v>
      </c>
      <c r="C16" t="str">
        <f>SUBSTITUTE(SUBSTITUTE(B16, " ",""),"'","")</f>
        <v>notfindanyemail</v>
      </c>
      <c r="D16" t="str">
        <f t="shared" si="0"/>
        <v>when cleandata like ('%notfindanyemail%') then 'had no previous contact'</v>
      </c>
    </row>
    <row r="17" spans="2:4" x14ac:dyDescent="0.25">
      <c r="B17" s="1" t="s">
        <v>452</v>
      </c>
      <c r="C17" t="str">
        <f>SUBSTITUTE(SUBSTITUTE(B17, " ",""),"'","")</f>
        <v>havenotreceivedyouremail</v>
      </c>
      <c r="D17" t="str">
        <f t="shared" si="0"/>
        <v>when cleandata like ('%havenotreceivedyouremail%') then 'had no previous contact'</v>
      </c>
    </row>
    <row r="18" spans="2:4" x14ac:dyDescent="0.25">
      <c r="B18" s="1" t="s">
        <v>742</v>
      </c>
      <c r="C18" t="str">
        <f>SUBSTITUTE(SUBSTITUTE(B18, " ",""),"'","")</f>
        <v>haventreceivedanyemail</v>
      </c>
      <c r="D18" t="str">
        <f t="shared" si="0"/>
        <v>when cleandata like ('%haventreceivedanyemail%') then 'had no previous contact'</v>
      </c>
    </row>
    <row r="19" spans="2:4" x14ac:dyDescent="0.25">
      <c r="B19" s="1" t="s">
        <v>454</v>
      </c>
      <c r="C19" t="str">
        <f>SUBSTITUTE(SUBSTITUTE(B19, " ",""),"'","")</f>
        <v>cannotseeanyemail</v>
      </c>
      <c r="D19" t="str">
        <f t="shared" si="0"/>
        <v>when cleandata like ('%cannotseeanyemail%') then 'had no previous contact'</v>
      </c>
    </row>
    <row r="20" spans="2:4" x14ac:dyDescent="0.25">
      <c r="B20" s="1" t="s">
        <v>738</v>
      </c>
      <c r="C20" t="str">
        <f>SUBSTITUTE(SUBSTITUTE(B20, " ",""),"'","")</f>
        <v>haventhadanycalls</v>
      </c>
      <c r="D20" t="str">
        <f t="shared" si="0"/>
        <v>when cleandata like ('%haventhadanycalls%') then 'had no previous contact'</v>
      </c>
    </row>
    <row r="21" spans="2:4" x14ac:dyDescent="0.25">
      <c r="B21" s="1" t="s">
        <v>457</v>
      </c>
      <c r="C21" t="str">
        <f>SUBSTITUTE(SUBSTITUTE(B21, " ",""),"'","")</f>
        <v>onlyreceivedthisoneemai</v>
      </c>
      <c r="D21" t="str">
        <f t="shared" si="0"/>
        <v>when cleandata like ('%onlyreceivedthisoneemai%') then 'had no previous contact'</v>
      </c>
    </row>
    <row r="22" spans="2:4" x14ac:dyDescent="0.25">
      <c r="B22" s="1" t="s">
        <v>743</v>
      </c>
      <c r="C22" t="str">
        <f>SUBSTITUTE(SUBSTITUTE(B22, " ",""),"'","")</f>
        <v>nothingfromyou</v>
      </c>
      <c r="D22" t="str">
        <f t="shared" si="0"/>
        <v>when cleandata like ('%nothingfromyou%') then 'had no previous contact'</v>
      </c>
    </row>
    <row r="23" spans="2:4" x14ac:dyDescent="0.25">
      <c r="B23" t="s">
        <v>385</v>
      </c>
      <c r="C23" t="str">
        <f>SUBSTITUTE(SUBSTITUTE(B23, " ",""),"'","")</f>
        <v>nothadanycalls</v>
      </c>
      <c r="D23" t="str">
        <f t="shared" si="0"/>
        <v>when cleandata like ('%nothadanycalls%') then 'had no previous contact'</v>
      </c>
    </row>
    <row r="24" spans="2:4" x14ac:dyDescent="0.25">
      <c r="B24" t="s">
        <v>393</v>
      </c>
      <c r="C24" t="str">
        <f>SUBSTITUTE(SUBSTITUTE(B24, " ",""),"'","")</f>
        <v>noonephoned</v>
      </c>
      <c r="D24" t="str">
        <f t="shared" si="0"/>
        <v>when cleandata like ('%noonephoned%') then 'had no previous contact'</v>
      </c>
    </row>
    <row r="25" spans="2:4" x14ac:dyDescent="0.25">
      <c r="B25" t="s">
        <v>398</v>
      </c>
      <c r="C25" t="str">
        <f>SUBSTITUTE(SUBSTITUTE(B25, " ",""),"'","")</f>
        <v>haventbeencontacted</v>
      </c>
      <c r="D25" t="str">
        <f t="shared" si="0"/>
        <v>when cleandata like ('%haventbeencontacted%') then 'had no previous contact'</v>
      </c>
    </row>
    <row r="26" spans="2:4" x14ac:dyDescent="0.25">
      <c r="B26" t="s">
        <v>404</v>
      </c>
      <c r="C26" t="str">
        <f>SUBSTITUTE(SUBSTITUTE(B26, " ",""),"'","")</f>
        <v>haventhadafollowupcall</v>
      </c>
      <c r="D26" t="str">
        <f t="shared" si="0"/>
        <v>when cleandata like ('%haventhadafollowupcall%') then 'had no previous contact'</v>
      </c>
    </row>
    <row r="27" spans="2:4" x14ac:dyDescent="0.25">
      <c r="B27" t="s">
        <v>411</v>
      </c>
      <c r="C27" t="str">
        <f>SUBSTITUTE(SUBSTITUTE(B27, " ",""),"'","")</f>
        <v>nobodyatallhascontactedme</v>
      </c>
      <c r="D27" t="str">
        <f t="shared" si="0"/>
        <v>when cleandata like ('%nobodyatallhascontactedme%') then 'had no previous contact'</v>
      </c>
    </row>
    <row r="28" spans="2:4" x14ac:dyDescent="0.25">
      <c r="B28" t="s">
        <v>413</v>
      </c>
      <c r="C28" t="str">
        <f>SUBSTITUTE(SUBSTITUTE(B28, " ",""),"'","")</f>
        <v>neverhadacall</v>
      </c>
      <c r="D28" t="str">
        <f t="shared" si="0"/>
        <v>when cleandata like ('%neverhadacall%') then 'had no previous contact'</v>
      </c>
    </row>
    <row r="29" spans="2:4" x14ac:dyDescent="0.25">
      <c r="B29" t="s">
        <v>418</v>
      </c>
      <c r="C29" t="str">
        <f>SUBSTITUTE(SUBSTITUTE(B29, " ",""),"'","")</f>
        <v>didnthaveamissedcall</v>
      </c>
      <c r="D29" t="str">
        <f t="shared" si="0"/>
        <v>when cleandata like ('%didnthaveamissedcall%') then 'had no previous contact'</v>
      </c>
    </row>
    <row r="30" spans="2:4" x14ac:dyDescent="0.25">
      <c r="B30" t="s">
        <v>419</v>
      </c>
      <c r="C30" t="str">
        <f>SUBSTITUTE(SUBSTITUTE(B30, " ",""),"'","")</f>
        <v>nobodyrangmyphone</v>
      </c>
      <c r="D30" t="str">
        <f t="shared" si="0"/>
        <v>when cleandata like ('%nobodyrangmyphone%') then 'had no previous contact'</v>
      </c>
    </row>
    <row r="31" spans="2:4" x14ac:dyDescent="0.25">
      <c r="B31" t="s">
        <v>683</v>
      </c>
      <c r="C31" t="str">
        <f>SUBSTITUTE(SUBSTITUTE(B31, " ",""),"'","")</f>
        <v>firstemail</v>
      </c>
      <c r="D31" t="str">
        <f t="shared" si="0"/>
        <v>when cleandata like ('%firstemail%') then 'had no previous contact'</v>
      </c>
    </row>
    <row r="32" spans="2:4" x14ac:dyDescent="0.25">
      <c r="B32" t="s">
        <v>684</v>
      </c>
      <c r="C32" t="str">
        <f>SUBSTITUTE(SUBSTITUTE(B32, " ",""),"'","")</f>
        <v>ntreceive</v>
      </c>
      <c r="D32" t="str">
        <f t="shared" si="0"/>
        <v>when cleandata like ('%ntreceive%') then 'had no previous contact'</v>
      </c>
    </row>
    <row r="33" spans="2:4" x14ac:dyDescent="0.25">
      <c r="B33" t="s">
        <v>685</v>
      </c>
      <c r="C33" t="str">
        <f>SUBSTITUTE(SUBSTITUTE(B33, " ",""),"'","")</f>
        <v>notreceive</v>
      </c>
      <c r="D33" t="str">
        <f t="shared" si="0"/>
        <v>when cleandata like ('%notreceive%') then 'had no previous contact'</v>
      </c>
    </row>
    <row r="34" spans="2:4" x14ac:dyDescent="0.25">
      <c r="B34" t="s">
        <v>686</v>
      </c>
      <c r="C34" t="str">
        <f>SUBSTITUTE(SUBSTITUTE(B34, " ",""),"'","")</f>
        <v>receivednothing</v>
      </c>
      <c r="D34" t="str">
        <f t="shared" si="0"/>
        <v>when cleandata like ('%receivednothing%') then 'had no previous contact'</v>
      </c>
    </row>
    <row r="35" spans="2:4" x14ac:dyDescent="0.25">
      <c r="B35" t="s">
        <v>687</v>
      </c>
      <c r="C35" t="str">
        <f>SUBSTITUTE(SUBSTITUTE(B35, " ",""),"'","")</f>
        <v>receivedanyother</v>
      </c>
      <c r="D35" t="str">
        <f t="shared" si="0"/>
        <v>when cleandata like ('%receivedanyother%') then 'had no previous contact'</v>
      </c>
    </row>
    <row r="36" spans="2:4" x14ac:dyDescent="0.25">
      <c r="B36" t="s">
        <v>688</v>
      </c>
      <c r="C36" t="str">
        <f>SUBSTITUTE(SUBSTITUTE(B36, " ",""),"'","")</f>
        <v>noemailsreceive</v>
      </c>
      <c r="D36" t="str">
        <f t="shared" si="0"/>
        <v>when cleandata like ('%noemailsreceive%') then 'had no previous contact'</v>
      </c>
    </row>
    <row r="37" spans="2:4" x14ac:dyDescent="0.25">
      <c r="B37" t="s">
        <v>689</v>
      </c>
      <c r="C37" t="str">
        <f>SUBSTITUTE(SUBSTITUTE(B37, " ",""),"'","")</f>
        <v>havenotreceived</v>
      </c>
      <c r="D37" t="str">
        <f t="shared" si="0"/>
        <v>when cleandata like ('%havenotreceived%') then 'had no previous contact'</v>
      </c>
    </row>
    <row r="38" spans="2:4" x14ac:dyDescent="0.25">
      <c r="B38" t="s">
        <v>623</v>
      </c>
      <c r="C38" t="str">
        <f>SUBSTITUTE(SUBSTITUTE(B38, " ",""),"'","")</f>
        <v>nothadanymissed</v>
      </c>
      <c r="D38" t="str">
        <f t="shared" si="0"/>
        <v>when cleandata like ('%nothadanymissed%') then 'had no previous contact'</v>
      </c>
    </row>
    <row r="39" spans="2:4" x14ac:dyDescent="0.25">
      <c r="B39" t="s">
        <v>621</v>
      </c>
      <c r="C39" t="str">
        <f>SUBSTITUTE(SUBSTITUTE(B39, " ",""),"'","")</f>
        <v>nothadamissed</v>
      </c>
      <c r="D39" t="str">
        <f t="shared" si="0"/>
        <v>when cleandata like ('%nothadamissed%') then 'had no previous contact'</v>
      </c>
    </row>
    <row r="40" spans="2:4" x14ac:dyDescent="0.25">
      <c r="B40" t="s">
        <v>620</v>
      </c>
      <c r="C40" t="str">
        <f>SUBSTITUTE(SUBSTITUTE(B40, " ",""),"'","")</f>
        <v>nomissed</v>
      </c>
      <c r="D40" t="str">
        <f t="shared" si="0"/>
        <v>when cleandata like ('%nomissed%') then 'had no previous contact'</v>
      </c>
    </row>
    <row r="41" spans="2:4" x14ac:dyDescent="0.25">
      <c r="B41" t="s">
        <v>602</v>
      </c>
      <c r="C41" t="str">
        <f>SUBSTITUTE(SUBSTITUTE(B41, " ",""),"'","")</f>
        <v>haventhadacall</v>
      </c>
      <c r="D41" t="str">
        <f t="shared" si="0"/>
        <v>when cleandata like ('%haventhadacall%') then 'had no previous contact'</v>
      </c>
    </row>
    <row r="42" spans="2:4" x14ac:dyDescent="0.25">
      <c r="B42" t="s">
        <v>603</v>
      </c>
      <c r="C42" t="str">
        <f>SUBSTITUTE(SUBSTITUTE(B42, " ",""),"'","")</f>
        <v>didntgetamissed</v>
      </c>
      <c r="D42" t="str">
        <f t="shared" si="0"/>
        <v>when cleandata like ('%didntgetamissed%') then 'had no previous contact'</v>
      </c>
    </row>
    <row r="43" spans="2:4" x14ac:dyDescent="0.25">
      <c r="B43" t="s">
        <v>745</v>
      </c>
      <c r="C43" t="str">
        <f>SUBSTITUTE(SUBSTITUTE(B43, " ",""),"'","")</f>
        <v>nothadacall</v>
      </c>
      <c r="D43" t="str">
        <f t="shared" si="0"/>
        <v>when cleandata like ('%nothadacall%') then 'had no previous contact'</v>
      </c>
    </row>
    <row r="44" spans="2:4" x14ac:dyDescent="0.25">
      <c r="B44" t="s">
        <v>375</v>
      </c>
      <c r="C44" t="str">
        <f>SUBSTITUTE(SUBSTITUTE(B44, " ",""),"'","")</f>
        <v>nobodyhascalledme</v>
      </c>
      <c r="D44" t="str">
        <f t="shared" si="0"/>
        <v>when cleandata like ('%nobodyhascalledme%') then 'had no previous contact'</v>
      </c>
    </row>
    <row r="45" spans="2:4" x14ac:dyDescent="0.25">
      <c r="B45" t="s">
        <v>270</v>
      </c>
      <c r="C45" t="str">
        <f>SUBSTITUTE(SUBSTITUTE(B45, " ",""),"'","")</f>
        <v>notreceivedanythingfromacall</v>
      </c>
      <c r="D45" t="str">
        <f t="shared" si="0"/>
        <v>when cleandata like ('%notreceivedanythingfromacall%') then 'had no previous contact'</v>
      </c>
    </row>
    <row r="46" spans="2:4" x14ac:dyDescent="0.25">
      <c r="B46" t="s">
        <v>269</v>
      </c>
      <c r="C46" t="str">
        <f>SUBSTITUTE(SUBSTITUTE(B46, " ",""),"'","")</f>
        <v>notreceivedacall</v>
      </c>
      <c r="D46" t="str">
        <f t="shared" si="0"/>
        <v>when cleandata like ('%notreceivedacall%') then 'had no previous contact'</v>
      </c>
    </row>
    <row r="47" spans="2:4" x14ac:dyDescent="0.25">
      <c r="C47" t="str">
        <f>SUBSTITUTE(SUBSTITUTE(B47, " ",""),"'","")</f>
        <v/>
      </c>
      <c r="D47" t="str">
        <f t="shared" si="0"/>
        <v>when cleandata like ('%%') then 'had no previous contact'</v>
      </c>
    </row>
    <row r="48" spans="2:4" x14ac:dyDescent="0.25">
      <c r="C48" t="str">
        <f>SUBSTITUTE(SUBSTITUTE(B48, " ",""),"'","")</f>
        <v/>
      </c>
      <c r="D48" t="str">
        <f t="shared" si="0"/>
        <v>when cleandata like ('%%') then 'had no previous contact'</v>
      </c>
    </row>
    <row r="49" spans="3:4" x14ac:dyDescent="0.25">
      <c r="C49" t="str">
        <f>SUBSTITUTE(SUBSTITUTE(B49, " ",""),"'","")</f>
        <v/>
      </c>
      <c r="D49" t="str">
        <f t="shared" si="0"/>
        <v>when cleandata like ('%%') then 'had no previous contact'</v>
      </c>
    </row>
    <row r="50" spans="3:4" x14ac:dyDescent="0.25">
      <c r="C50" t="str">
        <f>SUBSTITUTE(SUBSTITUTE(B50, " ",""),"'","")</f>
        <v/>
      </c>
      <c r="D50" t="str">
        <f t="shared" si="0"/>
        <v>when cleandata like ('%%') then 'had no previous contact'</v>
      </c>
    </row>
    <row r="51" spans="3:4" x14ac:dyDescent="0.25">
      <c r="C51" t="str">
        <f>SUBSTITUTE(SUBSTITUTE(B51, " ",""),"'","")</f>
        <v/>
      </c>
      <c r="D51" t="str">
        <f t="shared" si="0"/>
        <v>when cleandata like ('%%') then 'had no previous contact'</v>
      </c>
    </row>
    <row r="52" spans="3:4" x14ac:dyDescent="0.25">
      <c r="C52" t="str">
        <f>SUBSTITUTE(SUBSTITUTE(B52, " ",""),"'","")</f>
        <v/>
      </c>
      <c r="D52" t="str">
        <f t="shared" si="0"/>
        <v>when cleandata like ('%%') then 'had no previous contact'</v>
      </c>
    </row>
    <row r="53" spans="3:4" x14ac:dyDescent="0.25">
      <c r="C53" t="str">
        <f>SUBSTITUTE(SUBSTITUTE(B53, " ",""),"'","")</f>
        <v/>
      </c>
      <c r="D53" t="str">
        <f t="shared" si="0"/>
        <v>when cleandata like ('%%') then 'had no previous contact'</v>
      </c>
    </row>
    <row r="54" spans="3:4" x14ac:dyDescent="0.25">
      <c r="C54" t="str">
        <f>SUBSTITUTE(SUBSTITUTE(B54, " ",""),"'","")</f>
        <v/>
      </c>
      <c r="D54" t="str">
        <f t="shared" si="0"/>
        <v>when cleandata like ('%%') then 'had no previous contact'</v>
      </c>
    </row>
    <row r="55" spans="3:4" x14ac:dyDescent="0.25">
      <c r="C55" t="str">
        <f>SUBSTITUTE(SUBSTITUTE(B55, " ",""),"'","")</f>
        <v/>
      </c>
      <c r="D55" t="str">
        <f t="shared" si="0"/>
        <v>when cleandata like ('%%') then 'had no previous contact'</v>
      </c>
    </row>
    <row r="56" spans="3:4" x14ac:dyDescent="0.25">
      <c r="C56" t="str">
        <f>SUBSTITUTE(SUBSTITUTE(B56, " ",""),"'","")</f>
        <v/>
      </c>
      <c r="D56" t="str">
        <f t="shared" si="0"/>
        <v>when cleandata like ('%%') then 'had no previous contact'</v>
      </c>
    </row>
    <row r="57" spans="3:4" x14ac:dyDescent="0.25">
      <c r="C57" t="str">
        <f>SUBSTITUTE(SUBSTITUTE(B57, " ",""),"'","")</f>
        <v/>
      </c>
      <c r="D57" t="str">
        <f t="shared" si="0"/>
        <v>when cleandata like ('%%') then 'had no previous contact'</v>
      </c>
    </row>
    <row r="58" spans="3:4" x14ac:dyDescent="0.25">
      <c r="C58" t="str">
        <f>SUBSTITUTE(SUBSTITUTE(B58, " ",""),"'","")</f>
        <v/>
      </c>
      <c r="D58" t="str">
        <f t="shared" si="0"/>
        <v>when cleandata like ('%%') then 'had no previous contact'</v>
      </c>
    </row>
    <row r="59" spans="3:4" x14ac:dyDescent="0.25">
      <c r="C59" t="str">
        <f>SUBSTITUTE(SUBSTITUTE(B59, " ",""),"'","")</f>
        <v/>
      </c>
      <c r="D59" t="str">
        <f t="shared" si="0"/>
        <v>when cleandata like ('%%') then 'had no previous contact'</v>
      </c>
    </row>
    <row r="60" spans="3:4" x14ac:dyDescent="0.25">
      <c r="C60" t="str">
        <f>SUBSTITUTE(SUBSTITUTE(B60, " ",""),"'","")</f>
        <v/>
      </c>
      <c r="D60" t="str">
        <f t="shared" si="0"/>
        <v>when cleandata like ('%%') then 'had no previous contact'</v>
      </c>
    </row>
    <row r="61" spans="3:4" x14ac:dyDescent="0.25">
      <c r="C61" t="str">
        <f>SUBSTITUTE(SUBSTITUTE(B61, " ",""),"'","")</f>
        <v/>
      </c>
      <c r="D61" t="str">
        <f t="shared" si="0"/>
        <v>when cleandata like ('%%') then 'had no previous contact'</v>
      </c>
    </row>
    <row r="62" spans="3:4" x14ac:dyDescent="0.25">
      <c r="C62" t="str">
        <f>SUBSTITUTE(SUBSTITUTE(B62, " ",""),"'","")</f>
        <v/>
      </c>
      <c r="D62" t="str">
        <f t="shared" si="0"/>
        <v>when cleandata like ('%%') then 'had no previous contact'</v>
      </c>
    </row>
    <row r="63" spans="3:4" x14ac:dyDescent="0.25">
      <c r="C63" t="str">
        <f>SUBSTITUTE(SUBSTITUTE(B63, " ",""),"'","")</f>
        <v/>
      </c>
      <c r="D63" t="str">
        <f t="shared" si="0"/>
        <v>when cleandata like ('%%') then 'had no previous contact'</v>
      </c>
    </row>
    <row r="64" spans="3:4" x14ac:dyDescent="0.25">
      <c r="C64" t="str">
        <f>SUBSTITUTE(SUBSTITUTE(B64, " ",""),"'","")</f>
        <v/>
      </c>
      <c r="D64" t="str">
        <f t="shared" si="0"/>
        <v>when cleandata like ('%%') then 'had no previous contact'</v>
      </c>
    </row>
    <row r="65" spans="3:4" x14ac:dyDescent="0.25">
      <c r="C65" t="str">
        <f>SUBSTITUTE(SUBSTITUTE(B65, " ",""),"'","")</f>
        <v/>
      </c>
      <c r="D65" t="str">
        <f t="shared" si="0"/>
        <v>when cleandata like ('%%') then 'had no previous contact'</v>
      </c>
    </row>
    <row r="66" spans="3:4" x14ac:dyDescent="0.25">
      <c r="C66" t="str">
        <f>SUBSTITUTE(SUBSTITUTE(B66, " ",""),"'","")</f>
        <v/>
      </c>
      <c r="D66" t="str">
        <f t="shared" ref="D66:D129" si="1">CONCATENATE("when cleandata like ('%"&amp;C66&amp;"%') then 'had no previous contact'")</f>
        <v>when cleandata like ('%%') then 'had no previous contact'</v>
      </c>
    </row>
    <row r="67" spans="3:4" x14ac:dyDescent="0.25">
      <c r="C67" t="str">
        <f>SUBSTITUTE(SUBSTITUTE(B67, " ",""),"'","")</f>
        <v/>
      </c>
      <c r="D67" t="str">
        <f t="shared" si="1"/>
        <v>when cleandata like ('%%') then 'had no previous contact'</v>
      </c>
    </row>
    <row r="68" spans="3:4" x14ac:dyDescent="0.25">
      <c r="C68" t="str">
        <f>SUBSTITUTE(SUBSTITUTE(B68, " ",""),"'","")</f>
        <v/>
      </c>
      <c r="D68" t="str">
        <f t="shared" si="1"/>
        <v>when cleandata like ('%%') then 'had no previous contact'</v>
      </c>
    </row>
    <row r="69" spans="3:4" x14ac:dyDescent="0.25">
      <c r="C69" t="str">
        <f>SUBSTITUTE(SUBSTITUTE(B69, " ",""),"'","")</f>
        <v/>
      </c>
      <c r="D69" t="str">
        <f t="shared" si="1"/>
        <v>when cleandata like ('%%') then 'had no previous contact'</v>
      </c>
    </row>
    <row r="70" spans="3:4" x14ac:dyDescent="0.25">
      <c r="C70" t="str">
        <f>SUBSTITUTE(SUBSTITUTE(B70, " ",""),"'","")</f>
        <v/>
      </c>
      <c r="D70" t="str">
        <f t="shared" si="1"/>
        <v>when cleandata like ('%%') then 'had no previous contact'</v>
      </c>
    </row>
    <row r="71" spans="3:4" x14ac:dyDescent="0.25">
      <c r="C71" t="str">
        <f>SUBSTITUTE(SUBSTITUTE(B71, " ",""),"'","")</f>
        <v/>
      </c>
      <c r="D71" t="str">
        <f t="shared" si="1"/>
        <v>when cleandata like ('%%') then 'had no previous contact'</v>
      </c>
    </row>
    <row r="72" spans="3:4" x14ac:dyDescent="0.25">
      <c r="C72" t="str">
        <f>SUBSTITUTE(SUBSTITUTE(B72, " ",""),"'","")</f>
        <v/>
      </c>
      <c r="D72" t="str">
        <f t="shared" si="1"/>
        <v>when cleandata like ('%%') then 'had no previous contact'</v>
      </c>
    </row>
    <row r="73" spans="3:4" x14ac:dyDescent="0.25">
      <c r="C73" t="str">
        <f>SUBSTITUTE(SUBSTITUTE(B73, " ",""),"'","")</f>
        <v/>
      </c>
      <c r="D73" t="str">
        <f t="shared" si="1"/>
        <v>when cleandata like ('%%') then 'had no previous contact'</v>
      </c>
    </row>
    <row r="74" spans="3:4" x14ac:dyDescent="0.25">
      <c r="C74" t="str">
        <f>SUBSTITUTE(SUBSTITUTE(B74, " ",""),"'","")</f>
        <v/>
      </c>
      <c r="D74" t="str">
        <f t="shared" si="1"/>
        <v>when cleandata like ('%%') then 'had no previous contact'</v>
      </c>
    </row>
    <row r="75" spans="3:4" x14ac:dyDescent="0.25">
      <c r="C75" t="str">
        <f>SUBSTITUTE(SUBSTITUTE(B75, " ",""),"'","")</f>
        <v/>
      </c>
      <c r="D75" t="str">
        <f t="shared" si="1"/>
        <v>when cleandata like ('%%') then 'had no previous contact'</v>
      </c>
    </row>
    <row r="76" spans="3:4" x14ac:dyDescent="0.25">
      <c r="C76" t="str">
        <f>SUBSTITUTE(SUBSTITUTE(B76, " ",""),"'","")</f>
        <v/>
      </c>
      <c r="D76" t="str">
        <f t="shared" si="1"/>
        <v>when cleandata like ('%%') then 'had no previous contact'</v>
      </c>
    </row>
    <row r="77" spans="3:4" x14ac:dyDescent="0.25">
      <c r="C77" t="str">
        <f>SUBSTITUTE(SUBSTITUTE(B77, " ",""),"'","")</f>
        <v/>
      </c>
      <c r="D77" t="str">
        <f t="shared" si="1"/>
        <v>when cleandata like ('%%') then 'had no previous contact'</v>
      </c>
    </row>
    <row r="78" spans="3:4" x14ac:dyDescent="0.25">
      <c r="C78" t="str">
        <f>SUBSTITUTE(SUBSTITUTE(B78, " ",""),"'","")</f>
        <v/>
      </c>
      <c r="D78" t="str">
        <f t="shared" si="1"/>
        <v>when cleandata like ('%%') then 'had no previous contact'</v>
      </c>
    </row>
    <row r="79" spans="3:4" x14ac:dyDescent="0.25">
      <c r="C79" t="str">
        <f>SUBSTITUTE(SUBSTITUTE(B79, " ",""),"'","")</f>
        <v/>
      </c>
      <c r="D79" t="str">
        <f t="shared" si="1"/>
        <v>when cleandata like ('%%') then 'had no previous contact'</v>
      </c>
    </row>
    <row r="80" spans="3:4" x14ac:dyDescent="0.25">
      <c r="C80" t="str">
        <f>SUBSTITUTE(SUBSTITUTE(B80, " ",""),"'","")</f>
        <v/>
      </c>
      <c r="D80" t="str">
        <f t="shared" si="1"/>
        <v>when cleandata like ('%%') then 'had no previous contact'</v>
      </c>
    </row>
    <row r="81" spans="3:4" x14ac:dyDescent="0.25">
      <c r="C81" t="str">
        <f>SUBSTITUTE(SUBSTITUTE(B81, " ",""),"'","")</f>
        <v/>
      </c>
      <c r="D81" t="str">
        <f t="shared" si="1"/>
        <v>when cleandata like ('%%') then 'had no previous contact'</v>
      </c>
    </row>
    <row r="82" spans="3:4" x14ac:dyDescent="0.25">
      <c r="C82" t="str">
        <f>SUBSTITUTE(SUBSTITUTE(B82, " ",""),"'","")</f>
        <v/>
      </c>
      <c r="D82" t="str">
        <f t="shared" si="1"/>
        <v>when cleandata like ('%%') then 'had no previous contact'</v>
      </c>
    </row>
    <row r="83" spans="3:4" x14ac:dyDescent="0.25">
      <c r="C83" t="str">
        <f>SUBSTITUTE(SUBSTITUTE(B83, " ",""),"'","")</f>
        <v/>
      </c>
      <c r="D83" t="str">
        <f t="shared" si="1"/>
        <v>when cleandata like ('%%') then 'had no previous contact'</v>
      </c>
    </row>
    <row r="84" spans="3:4" x14ac:dyDescent="0.25">
      <c r="C84" t="str">
        <f>SUBSTITUTE(SUBSTITUTE(B84, " ",""),"'","")</f>
        <v/>
      </c>
      <c r="D84" t="str">
        <f t="shared" si="1"/>
        <v>when cleandata like ('%%') then 'had no previous contact'</v>
      </c>
    </row>
    <row r="85" spans="3:4" x14ac:dyDescent="0.25">
      <c r="C85" t="str">
        <f>SUBSTITUTE(SUBSTITUTE(B85, " ",""),"'","")</f>
        <v/>
      </c>
      <c r="D85" t="str">
        <f t="shared" si="1"/>
        <v>when cleandata like ('%%') then 'had no previous contact'</v>
      </c>
    </row>
    <row r="86" spans="3:4" x14ac:dyDescent="0.25">
      <c r="C86" t="str">
        <f>SUBSTITUTE(SUBSTITUTE(B86, " ",""),"'","")</f>
        <v/>
      </c>
      <c r="D86" t="str">
        <f t="shared" si="1"/>
        <v>when cleandata like ('%%') then 'had no previous contact'</v>
      </c>
    </row>
    <row r="87" spans="3:4" x14ac:dyDescent="0.25">
      <c r="C87" t="str">
        <f>SUBSTITUTE(SUBSTITUTE(B87, " ",""),"'","")</f>
        <v/>
      </c>
      <c r="D87" t="str">
        <f t="shared" si="1"/>
        <v>when cleandata like ('%%') then 'had no previous contact'</v>
      </c>
    </row>
    <row r="88" spans="3:4" x14ac:dyDescent="0.25">
      <c r="C88" t="str">
        <f>SUBSTITUTE(SUBSTITUTE(B88, " ",""),"'","")</f>
        <v/>
      </c>
      <c r="D88" t="str">
        <f t="shared" si="1"/>
        <v>when cleandata like ('%%') then 'had no previous contact'</v>
      </c>
    </row>
    <row r="89" spans="3:4" x14ac:dyDescent="0.25">
      <c r="C89" t="str">
        <f>SUBSTITUTE(SUBSTITUTE(B89, " ",""),"'","")</f>
        <v/>
      </c>
      <c r="D89" t="str">
        <f t="shared" si="1"/>
        <v>when cleandata like ('%%') then 'had no previous contact'</v>
      </c>
    </row>
    <row r="90" spans="3:4" x14ac:dyDescent="0.25">
      <c r="C90" t="str">
        <f>SUBSTITUTE(SUBSTITUTE(B90, " ",""),"'","")</f>
        <v/>
      </c>
      <c r="D90" t="str">
        <f t="shared" si="1"/>
        <v>when cleandata like ('%%') then 'had no previous contact'</v>
      </c>
    </row>
    <row r="91" spans="3:4" x14ac:dyDescent="0.25">
      <c r="C91" t="str">
        <f>SUBSTITUTE(SUBSTITUTE(B91, " ",""),"'","")</f>
        <v/>
      </c>
      <c r="D91" t="str">
        <f t="shared" si="1"/>
        <v>when cleandata like ('%%') then 'had no previous contact'</v>
      </c>
    </row>
    <row r="92" spans="3:4" x14ac:dyDescent="0.25">
      <c r="C92" t="str">
        <f>SUBSTITUTE(SUBSTITUTE(B92, " ",""),"'","")</f>
        <v/>
      </c>
      <c r="D92" t="str">
        <f t="shared" si="1"/>
        <v>when cleandata like ('%%') then 'had no previous contact'</v>
      </c>
    </row>
    <row r="93" spans="3:4" x14ac:dyDescent="0.25">
      <c r="C93" t="str">
        <f>SUBSTITUTE(SUBSTITUTE(B93, " ",""),"'","")</f>
        <v/>
      </c>
      <c r="D93" t="str">
        <f t="shared" si="1"/>
        <v>when cleandata like ('%%') then 'had no previous contact'</v>
      </c>
    </row>
    <row r="94" spans="3:4" x14ac:dyDescent="0.25">
      <c r="C94" t="str">
        <f>SUBSTITUTE(SUBSTITUTE(B94, " ",""),"'","")</f>
        <v/>
      </c>
      <c r="D94" t="str">
        <f t="shared" si="1"/>
        <v>when cleandata like ('%%') then 'had no previous contact'</v>
      </c>
    </row>
    <row r="95" spans="3:4" x14ac:dyDescent="0.25">
      <c r="C95" t="str">
        <f>SUBSTITUTE(SUBSTITUTE(B95, " ",""),"'","")</f>
        <v/>
      </c>
      <c r="D95" t="str">
        <f t="shared" si="1"/>
        <v>when cleandata like ('%%') then 'had no previous contact'</v>
      </c>
    </row>
    <row r="96" spans="3:4" x14ac:dyDescent="0.25">
      <c r="C96" t="str">
        <f>SUBSTITUTE(SUBSTITUTE(B96, " ",""),"'","")</f>
        <v/>
      </c>
      <c r="D96" t="str">
        <f t="shared" si="1"/>
        <v>when cleandata like ('%%') then 'had no previous contact'</v>
      </c>
    </row>
    <row r="97" spans="3:4" x14ac:dyDescent="0.25">
      <c r="C97" t="str">
        <f>SUBSTITUTE(SUBSTITUTE(B97, " ",""),"'","")</f>
        <v/>
      </c>
      <c r="D97" t="str">
        <f t="shared" si="1"/>
        <v>when cleandata like ('%%') then 'had no previous contact'</v>
      </c>
    </row>
    <row r="98" spans="3:4" x14ac:dyDescent="0.25">
      <c r="C98" t="str">
        <f>SUBSTITUTE(SUBSTITUTE(B98, " ",""),"'","")</f>
        <v/>
      </c>
      <c r="D98" t="str">
        <f t="shared" si="1"/>
        <v>when cleandata like ('%%') then 'had no previous contact'</v>
      </c>
    </row>
    <row r="99" spans="3:4" x14ac:dyDescent="0.25">
      <c r="C99" t="str">
        <f>SUBSTITUTE(SUBSTITUTE(B99, " ",""),"'","")</f>
        <v/>
      </c>
      <c r="D99" t="str">
        <f t="shared" si="1"/>
        <v>when cleandata like ('%%') then 'had no previous contact'</v>
      </c>
    </row>
    <row r="100" spans="3:4" x14ac:dyDescent="0.25">
      <c r="C100" t="str">
        <f>SUBSTITUTE(SUBSTITUTE(B100, " ",""),"'","")</f>
        <v/>
      </c>
      <c r="D100" t="str">
        <f t="shared" si="1"/>
        <v>when cleandata like ('%%') then 'had no previous contact'</v>
      </c>
    </row>
    <row r="101" spans="3:4" x14ac:dyDescent="0.25">
      <c r="C101" t="str">
        <f>SUBSTITUTE(SUBSTITUTE(B101, " ",""),"'","")</f>
        <v/>
      </c>
      <c r="D101" t="str">
        <f t="shared" si="1"/>
        <v>when cleandata like ('%%') then 'had no previous contact'</v>
      </c>
    </row>
    <row r="102" spans="3:4" x14ac:dyDescent="0.25">
      <c r="C102" t="str">
        <f>SUBSTITUTE(SUBSTITUTE(B102, " ",""),"'","")</f>
        <v/>
      </c>
      <c r="D102" t="str">
        <f t="shared" si="1"/>
        <v>when cleandata like ('%%') then 'had no previous contact'</v>
      </c>
    </row>
    <row r="103" spans="3:4" x14ac:dyDescent="0.25">
      <c r="C103" t="str">
        <f>SUBSTITUTE(SUBSTITUTE(B103, " ",""),"'","")</f>
        <v/>
      </c>
      <c r="D103" t="str">
        <f t="shared" si="1"/>
        <v>when cleandata like ('%%') then 'had no previous contact'</v>
      </c>
    </row>
    <row r="104" spans="3:4" x14ac:dyDescent="0.25">
      <c r="C104" t="str">
        <f>SUBSTITUTE(SUBSTITUTE(B104, " ",""),"'","")</f>
        <v/>
      </c>
      <c r="D104" t="str">
        <f t="shared" si="1"/>
        <v>when cleandata like ('%%') then 'had no previous contact'</v>
      </c>
    </row>
    <row r="105" spans="3:4" x14ac:dyDescent="0.25">
      <c r="C105" t="str">
        <f>SUBSTITUTE(SUBSTITUTE(B105, " ",""),"'","")</f>
        <v/>
      </c>
      <c r="D105" t="str">
        <f t="shared" si="1"/>
        <v>when cleandata like ('%%') then 'had no previous contact'</v>
      </c>
    </row>
    <row r="106" spans="3:4" x14ac:dyDescent="0.25">
      <c r="C106" t="str">
        <f>SUBSTITUTE(SUBSTITUTE(B106, " ",""),"'","")</f>
        <v/>
      </c>
      <c r="D106" t="str">
        <f t="shared" si="1"/>
        <v>when cleandata like ('%%') then 'had no previous contact'</v>
      </c>
    </row>
    <row r="107" spans="3:4" x14ac:dyDescent="0.25">
      <c r="C107" t="str">
        <f>SUBSTITUTE(SUBSTITUTE(B107, " ",""),"'","")</f>
        <v/>
      </c>
      <c r="D107" t="str">
        <f t="shared" si="1"/>
        <v>when cleandata like ('%%') then 'had no previous contact'</v>
      </c>
    </row>
    <row r="108" spans="3:4" x14ac:dyDescent="0.25">
      <c r="C108" t="str">
        <f>SUBSTITUTE(SUBSTITUTE(B108, " ",""),"'","")</f>
        <v/>
      </c>
      <c r="D108" t="str">
        <f t="shared" si="1"/>
        <v>when cleandata like ('%%') then 'had no previous contact'</v>
      </c>
    </row>
    <row r="109" spans="3:4" x14ac:dyDescent="0.25">
      <c r="C109" t="str">
        <f>SUBSTITUTE(SUBSTITUTE(B109, " ",""),"'","")</f>
        <v/>
      </c>
      <c r="D109" t="str">
        <f t="shared" si="1"/>
        <v>when cleandata like ('%%') then 'had no previous contact'</v>
      </c>
    </row>
    <row r="110" spans="3:4" x14ac:dyDescent="0.25">
      <c r="C110" t="str">
        <f>SUBSTITUTE(SUBSTITUTE(B110, " ",""),"'","")</f>
        <v/>
      </c>
      <c r="D110" t="str">
        <f t="shared" si="1"/>
        <v>when cleandata like ('%%') then 'had no previous contact'</v>
      </c>
    </row>
    <row r="111" spans="3:4" x14ac:dyDescent="0.25">
      <c r="C111" t="str">
        <f>SUBSTITUTE(SUBSTITUTE(B111, " ",""),"'","")</f>
        <v/>
      </c>
      <c r="D111" t="str">
        <f t="shared" si="1"/>
        <v>when cleandata like ('%%') then 'had no previous contact'</v>
      </c>
    </row>
    <row r="112" spans="3:4" x14ac:dyDescent="0.25">
      <c r="C112" t="str">
        <f>SUBSTITUTE(SUBSTITUTE(B112, " ",""),"'","")</f>
        <v/>
      </c>
      <c r="D112" t="str">
        <f t="shared" si="1"/>
        <v>when cleandata like ('%%') then 'had no previous contact'</v>
      </c>
    </row>
    <row r="113" spans="3:4" x14ac:dyDescent="0.25">
      <c r="C113" t="str">
        <f>SUBSTITUTE(SUBSTITUTE(B113, " ",""),"'","")</f>
        <v/>
      </c>
      <c r="D113" t="str">
        <f t="shared" si="1"/>
        <v>when cleandata like ('%%') then 'had no previous contact'</v>
      </c>
    </row>
    <row r="114" spans="3:4" x14ac:dyDescent="0.25">
      <c r="C114" t="str">
        <f>SUBSTITUTE(SUBSTITUTE(B114, " ",""),"'","")</f>
        <v/>
      </c>
      <c r="D114" t="str">
        <f t="shared" si="1"/>
        <v>when cleandata like ('%%') then 'had no previous contact'</v>
      </c>
    </row>
    <row r="115" spans="3:4" x14ac:dyDescent="0.25">
      <c r="C115" t="str">
        <f>SUBSTITUTE(SUBSTITUTE(B115, " ",""),"'","")</f>
        <v/>
      </c>
      <c r="D115" t="str">
        <f t="shared" si="1"/>
        <v>when cleandata like ('%%') then 'had no previous contact'</v>
      </c>
    </row>
    <row r="116" spans="3:4" x14ac:dyDescent="0.25">
      <c r="C116" t="str">
        <f>SUBSTITUTE(SUBSTITUTE(B116, " ",""),"'","")</f>
        <v/>
      </c>
      <c r="D116" t="str">
        <f t="shared" si="1"/>
        <v>when cleandata like ('%%') then 'had no previous contact'</v>
      </c>
    </row>
    <row r="117" spans="3:4" x14ac:dyDescent="0.25">
      <c r="C117" t="str">
        <f>SUBSTITUTE(SUBSTITUTE(B117, " ",""),"'","")</f>
        <v/>
      </c>
      <c r="D117" t="str">
        <f t="shared" si="1"/>
        <v>when cleandata like ('%%') then 'had no previous contact'</v>
      </c>
    </row>
    <row r="118" spans="3:4" x14ac:dyDescent="0.25">
      <c r="C118" t="str">
        <f>SUBSTITUTE(SUBSTITUTE(B118, " ",""),"'","")</f>
        <v/>
      </c>
      <c r="D118" t="str">
        <f t="shared" si="1"/>
        <v>when cleandata like ('%%') then 'had no previous contact'</v>
      </c>
    </row>
    <row r="119" spans="3:4" x14ac:dyDescent="0.25">
      <c r="C119" t="str">
        <f>SUBSTITUTE(SUBSTITUTE(B119, " ",""),"'","")</f>
        <v/>
      </c>
      <c r="D119" t="str">
        <f t="shared" si="1"/>
        <v>when cleandata like ('%%') then 'had no previous contact'</v>
      </c>
    </row>
    <row r="120" spans="3:4" x14ac:dyDescent="0.25">
      <c r="C120" t="str">
        <f>SUBSTITUTE(SUBSTITUTE(B120, " ",""),"'","")</f>
        <v/>
      </c>
      <c r="D120" t="str">
        <f t="shared" si="1"/>
        <v>when cleandata like ('%%') then 'had no previous contact'</v>
      </c>
    </row>
    <row r="121" spans="3:4" x14ac:dyDescent="0.25">
      <c r="C121" t="str">
        <f>SUBSTITUTE(SUBSTITUTE(B121, " ",""),"'","")</f>
        <v/>
      </c>
      <c r="D121" t="str">
        <f t="shared" si="1"/>
        <v>when cleandata like ('%%') then 'had no previous contact'</v>
      </c>
    </row>
    <row r="122" spans="3:4" x14ac:dyDescent="0.25">
      <c r="C122" t="str">
        <f>SUBSTITUTE(SUBSTITUTE(B122, " ",""),"'","")</f>
        <v/>
      </c>
      <c r="D122" t="str">
        <f t="shared" si="1"/>
        <v>when cleandata like ('%%') then 'had no previous contact'</v>
      </c>
    </row>
    <row r="123" spans="3:4" x14ac:dyDescent="0.25">
      <c r="C123" t="str">
        <f>SUBSTITUTE(SUBSTITUTE(B123, " ",""),"'","")</f>
        <v/>
      </c>
      <c r="D123" t="str">
        <f t="shared" si="1"/>
        <v>when cleandata like ('%%') then 'had no previous contact'</v>
      </c>
    </row>
    <row r="124" spans="3:4" x14ac:dyDescent="0.25">
      <c r="C124" t="str">
        <f>SUBSTITUTE(SUBSTITUTE(B124, " ",""),"'","")</f>
        <v/>
      </c>
      <c r="D124" t="str">
        <f t="shared" si="1"/>
        <v>when cleandata like ('%%') then 'had no previous contact'</v>
      </c>
    </row>
    <row r="125" spans="3:4" x14ac:dyDescent="0.25">
      <c r="C125" t="str">
        <f t="shared" ref="C125:C127" si="2">SUBSTITUTE(SUBSTITUTE(B125, " ",""),"'","")</f>
        <v/>
      </c>
      <c r="D125" t="str">
        <f t="shared" si="1"/>
        <v>when cleandata like ('%%') then 'had no previous contact'</v>
      </c>
    </row>
    <row r="126" spans="3:4" x14ac:dyDescent="0.25">
      <c r="C126" t="str">
        <f t="shared" si="2"/>
        <v/>
      </c>
      <c r="D126" t="str">
        <f t="shared" si="1"/>
        <v>when cleandata like ('%%') then 'had no previous contact'</v>
      </c>
    </row>
    <row r="127" spans="3:4" x14ac:dyDescent="0.25">
      <c r="C127" t="str">
        <f t="shared" si="2"/>
        <v/>
      </c>
      <c r="D127" t="str">
        <f t="shared" si="1"/>
        <v>when cleandata like ('%%') then 'had no previous contact'</v>
      </c>
    </row>
    <row r="128" spans="3:4" x14ac:dyDescent="0.25">
      <c r="C128" t="str">
        <f>SUBSTITUTE(SUBSTITUTE(B128, " ",""),"'","")</f>
        <v/>
      </c>
      <c r="D128" t="str">
        <f t="shared" si="1"/>
        <v>when cleandata like ('%%') then 'had no previous contact'</v>
      </c>
    </row>
    <row r="129" spans="3:4" x14ac:dyDescent="0.25">
      <c r="C129" t="str">
        <f>SUBSTITUTE(SUBSTITUTE(B129, " ",""),"'","")</f>
        <v/>
      </c>
      <c r="D129" t="str">
        <f t="shared" si="1"/>
        <v>when cleandata like ('%%') then 'had no previous contact'</v>
      </c>
    </row>
    <row r="130" spans="3:4" x14ac:dyDescent="0.25">
      <c r="C130" t="str">
        <f>SUBSTITUTE(SUBSTITUTE(B130, " ",""),"'","")</f>
        <v/>
      </c>
      <c r="D130" t="str">
        <f t="shared" ref="D130:D193" si="3">CONCATENATE("when cleandata like ('%"&amp;C130&amp;"%') then 'had no previous contact'")</f>
        <v>when cleandata like ('%%') then 'had no previous contact'</v>
      </c>
    </row>
    <row r="131" spans="3:4" x14ac:dyDescent="0.25">
      <c r="C131" t="str">
        <f>SUBSTITUTE(SUBSTITUTE(B131, " ",""),"'","")</f>
        <v/>
      </c>
      <c r="D131" t="str">
        <f t="shared" si="3"/>
        <v>when cleandata like ('%%') then 'had no previous contact'</v>
      </c>
    </row>
    <row r="132" spans="3:4" x14ac:dyDescent="0.25">
      <c r="C132" t="str">
        <f>SUBSTITUTE(SUBSTITUTE(B132, " ",""),"'","")</f>
        <v/>
      </c>
      <c r="D132" t="str">
        <f t="shared" si="3"/>
        <v>when cleandata like ('%%') then 'had no previous contact'</v>
      </c>
    </row>
    <row r="133" spans="3:4" x14ac:dyDescent="0.25">
      <c r="C133" t="str">
        <f>SUBSTITUTE(SUBSTITUTE(B133, " ",""),"'","")</f>
        <v/>
      </c>
      <c r="D133" t="str">
        <f t="shared" si="3"/>
        <v>when cleandata like ('%%') then 'had no previous contact'</v>
      </c>
    </row>
    <row r="134" spans="3:4" x14ac:dyDescent="0.25">
      <c r="C134" t="str">
        <f>SUBSTITUTE(SUBSTITUTE(B134, " ",""),"'","")</f>
        <v/>
      </c>
      <c r="D134" t="str">
        <f t="shared" si="3"/>
        <v>when cleandata like ('%%') then 'had no previous contact'</v>
      </c>
    </row>
    <row r="135" spans="3:4" x14ac:dyDescent="0.25">
      <c r="C135" t="str">
        <f>SUBSTITUTE(SUBSTITUTE(B135, " ",""),"'","")</f>
        <v/>
      </c>
      <c r="D135" t="str">
        <f t="shared" si="3"/>
        <v>when cleandata like ('%%') then 'had no previous contact'</v>
      </c>
    </row>
    <row r="136" spans="3:4" x14ac:dyDescent="0.25">
      <c r="C136" t="str">
        <f>SUBSTITUTE(SUBSTITUTE(B136, " ",""),"'","")</f>
        <v/>
      </c>
      <c r="D136" t="str">
        <f t="shared" si="3"/>
        <v>when cleandata like ('%%') then 'had no previous contact'</v>
      </c>
    </row>
    <row r="137" spans="3:4" x14ac:dyDescent="0.25">
      <c r="C137" t="str">
        <f>SUBSTITUTE(SUBSTITUTE(B137, " ",""),"'","")</f>
        <v/>
      </c>
      <c r="D137" t="str">
        <f t="shared" si="3"/>
        <v>when cleandata like ('%%') then 'had no previous contact'</v>
      </c>
    </row>
    <row r="138" spans="3:4" x14ac:dyDescent="0.25">
      <c r="C138" t="str">
        <f>SUBSTITUTE(SUBSTITUTE(B138, " ",""),"'","")</f>
        <v/>
      </c>
      <c r="D138" t="str">
        <f t="shared" si="3"/>
        <v>when cleandata like ('%%') then 'had no previous contact'</v>
      </c>
    </row>
    <row r="139" spans="3:4" x14ac:dyDescent="0.25">
      <c r="C139" t="str">
        <f>SUBSTITUTE(SUBSTITUTE(B139, " ",""),"'","")</f>
        <v/>
      </c>
      <c r="D139" t="str">
        <f t="shared" si="3"/>
        <v>when cleandata like ('%%') then 'had no previous contact'</v>
      </c>
    </row>
    <row r="140" spans="3:4" x14ac:dyDescent="0.25">
      <c r="C140" t="str">
        <f>SUBSTITUTE(SUBSTITUTE(B140, " ",""),"'","")</f>
        <v/>
      </c>
      <c r="D140" t="str">
        <f t="shared" si="3"/>
        <v>when cleandata like ('%%') then 'had no previous contact'</v>
      </c>
    </row>
    <row r="141" spans="3:4" x14ac:dyDescent="0.25">
      <c r="C141" t="str">
        <f>SUBSTITUTE(SUBSTITUTE(B141, " ",""),"'","")</f>
        <v/>
      </c>
      <c r="D141" t="str">
        <f t="shared" si="3"/>
        <v>when cleandata like ('%%') then 'had no previous contact'</v>
      </c>
    </row>
    <row r="142" spans="3:4" x14ac:dyDescent="0.25">
      <c r="C142" t="str">
        <f>SUBSTITUTE(SUBSTITUTE(B142, " ",""),"'","")</f>
        <v/>
      </c>
      <c r="D142" t="str">
        <f t="shared" si="3"/>
        <v>when cleandata like ('%%') then 'had no previous contact'</v>
      </c>
    </row>
    <row r="143" spans="3:4" x14ac:dyDescent="0.25">
      <c r="C143" t="str">
        <f>SUBSTITUTE(SUBSTITUTE(B143, " ",""),"'","")</f>
        <v/>
      </c>
      <c r="D143" t="str">
        <f t="shared" si="3"/>
        <v>when cleandata like ('%%') then 'had no previous contact'</v>
      </c>
    </row>
    <row r="144" spans="3:4" x14ac:dyDescent="0.25">
      <c r="C144" t="str">
        <f>SUBSTITUTE(SUBSTITUTE(B144, " ",""),"'","")</f>
        <v/>
      </c>
      <c r="D144" t="str">
        <f t="shared" si="3"/>
        <v>when cleandata like ('%%') then 'had no previous contact'</v>
      </c>
    </row>
    <row r="145" spans="3:4" x14ac:dyDescent="0.25">
      <c r="C145" t="str">
        <f>SUBSTITUTE(SUBSTITUTE(B145, " ",""),"'","")</f>
        <v/>
      </c>
      <c r="D145" t="str">
        <f t="shared" si="3"/>
        <v>when cleandata like ('%%') then 'had no previous contact'</v>
      </c>
    </row>
    <row r="146" spans="3:4" x14ac:dyDescent="0.25">
      <c r="C146" t="str">
        <f>SUBSTITUTE(SUBSTITUTE(B146, " ",""),"'","")</f>
        <v/>
      </c>
      <c r="D146" t="str">
        <f t="shared" si="3"/>
        <v>when cleandata like ('%%') then 'had no previous contact'</v>
      </c>
    </row>
    <row r="147" spans="3:4" x14ac:dyDescent="0.25">
      <c r="C147" t="str">
        <f>SUBSTITUTE(SUBSTITUTE(B147, " ",""),"'","")</f>
        <v/>
      </c>
      <c r="D147" t="str">
        <f t="shared" si="3"/>
        <v>when cleandata like ('%%') then 'had no previous contact'</v>
      </c>
    </row>
    <row r="148" spans="3:4" x14ac:dyDescent="0.25">
      <c r="C148" t="str">
        <f>SUBSTITUTE(SUBSTITUTE(B148, " ",""),"'","")</f>
        <v/>
      </c>
      <c r="D148" t="str">
        <f t="shared" si="3"/>
        <v>when cleandata like ('%%') then 'had no previous contact'</v>
      </c>
    </row>
    <row r="149" spans="3:4" x14ac:dyDescent="0.25">
      <c r="C149" t="str">
        <f>SUBSTITUTE(SUBSTITUTE(B149, " ",""),"'","")</f>
        <v/>
      </c>
      <c r="D149" t="str">
        <f t="shared" si="3"/>
        <v>when cleandata like ('%%') then 'had no previous contact'</v>
      </c>
    </row>
    <row r="150" spans="3:4" x14ac:dyDescent="0.25">
      <c r="C150" t="str">
        <f>SUBSTITUTE(SUBSTITUTE(B150, " ",""),"'","")</f>
        <v/>
      </c>
      <c r="D150" t="str">
        <f t="shared" si="3"/>
        <v>when cleandata like ('%%') then 'had no previous contact'</v>
      </c>
    </row>
    <row r="151" spans="3:4" x14ac:dyDescent="0.25">
      <c r="C151" t="str">
        <f>SUBSTITUTE(SUBSTITUTE(B151, " ",""),"'","")</f>
        <v/>
      </c>
      <c r="D151" t="str">
        <f t="shared" si="3"/>
        <v>when cleandata like ('%%') then 'had no previous contact'</v>
      </c>
    </row>
    <row r="152" spans="3:4" x14ac:dyDescent="0.25">
      <c r="C152" t="str">
        <f>SUBSTITUTE(SUBSTITUTE(B152, " ",""),"'","")</f>
        <v/>
      </c>
      <c r="D152" t="str">
        <f t="shared" si="3"/>
        <v>when cleandata like ('%%') then 'had no previous contact'</v>
      </c>
    </row>
    <row r="153" spans="3:4" x14ac:dyDescent="0.25">
      <c r="C153" t="str">
        <f>SUBSTITUTE(SUBSTITUTE(B153, " ",""),"'","")</f>
        <v/>
      </c>
      <c r="D153" t="str">
        <f t="shared" si="3"/>
        <v>when cleandata like ('%%') then 'had no previous contact'</v>
      </c>
    </row>
    <row r="154" spans="3:4" x14ac:dyDescent="0.25">
      <c r="C154" t="str">
        <f>SUBSTITUTE(SUBSTITUTE(B154, " ",""),"'","")</f>
        <v/>
      </c>
      <c r="D154" t="str">
        <f t="shared" si="3"/>
        <v>when cleandata like ('%%') then 'had no previous contact'</v>
      </c>
    </row>
    <row r="155" spans="3:4" x14ac:dyDescent="0.25">
      <c r="C155" t="str">
        <f>SUBSTITUTE(SUBSTITUTE(B155, " ",""),"'","")</f>
        <v/>
      </c>
      <c r="D155" t="str">
        <f t="shared" si="3"/>
        <v>when cleandata like ('%%') then 'had no previous contact'</v>
      </c>
    </row>
    <row r="156" spans="3:4" x14ac:dyDescent="0.25">
      <c r="C156" t="str">
        <f>SUBSTITUTE(SUBSTITUTE(B156, " ",""),"'","")</f>
        <v/>
      </c>
      <c r="D156" t="str">
        <f t="shared" si="3"/>
        <v>when cleandata like ('%%') then 'had no previous contact'</v>
      </c>
    </row>
    <row r="157" spans="3:4" x14ac:dyDescent="0.25">
      <c r="C157" t="str">
        <f>SUBSTITUTE(SUBSTITUTE(B157, " ",""),"'","")</f>
        <v/>
      </c>
      <c r="D157" t="str">
        <f t="shared" si="3"/>
        <v>when cleandata like ('%%') then 'had no previous contact'</v>
      </c>
    </row>
    <row r="158" spans="3:4" x14ac:dyDescent="0.25">
      <c r="C158" t="str">
        <f>SUBSTITUTE(SUBSTITUTE(B158, " ",""),"'","")</f>
        <v/>
      </c>
      <c r="D158" t="str">
        <f t="shared" si="3"/>
        <v>when cleandata like ('%%') then 'had no previous contact'</v>
      </c>
    </row>
    <row r="159" spans="3:4" x14ac:dyDescent="0.25">
      <c r="C159" t="str">
        <f>SUBSTITUTE(SUBSTITUTE(B159, " ",""),"'","")</f>
        <v/>
      </c>
      <c r="D159" t="str">
        <f t="shared" si="3"/>
        <v>when cleandata like ('%%') then 'had no previous contact'</v>
      </c>
    </row>
    <row r="160" spans="3:4" x14ac:dyDescent="0.25">
      <c r="C160" t="str">
        <f>SUBSTITUTE(SUBSTITUTE(B160, " ",""),"'","")</f>
        <v/>
      </c>
      <c r="D160" t="str">
        <f t="shared" si="3"/>
        <v>when cleandata like ('%%') then 'had no previous contact'</v>
      </c>
    </row>
    <row r="161" spans="3:4" x14ac:dyDescent="0.25">
      <c r="C161" t="str">
        <f>SUBSTITUTE(SUBSTITUTE(B161, " ",""),"'","")</f>
        <v/>
      </c>
      <c r="D161" t="str">
        <f t="shared" si="3"/>
        <v>when cleandata like ('%%') then 'had no previous contact'</v>
      </c>
    </row>
    <row r="162" spans="3:4" x14ac:dyDescent="0.25">
      <c r="C162" t="str">
        <f>SUBSTITUTE(SUBSTITUTE(B162, " ",""),"'","")</f>
        <v/>
      </c>
      <c r="D162" t="str">
        <f t="shared" si="3"/>
        <v>when cleandata like ('%%') then 'had no previous contact'</v>
      </c>
    </row>
    <row r="163" spans="3:4" x14ac:dyDescent="0.25">
      <c r="C163" t="str">
        <f>SUBSTITUTE(SUBSTITUTE(B163, " ",""),"'","")</f>
        <v/>
      </c>
      <c r="D163" t="str">
        <f t="shared" si="3"/>
        <v>when cleandata like ('%%') then 'had no previous contact'</v>
      </c>
    </row>
    <row r="164" spans="3:4" x14ac:dyDescent="0.25">
      <c r="C164" t="str">
        <f>SUBSTITUTE(SUBSTITUTE(B164, " ",""),"'","")</f>
        <v/>
      </c>
      <c r="D164" t="str">
        <f t="shared" si="3"/>
        <v>when cleandata like ('%%') then 'had no previous contact'</v>
      </c>
    </row>
    <row r="165" spans="3:4" x14ac:dyDescent="0.25">
      <c r="C165" t="str">
        <f>SUBSTITUTE(SUBSTITUTE(B165, " ",""),"'","")</f>
        <v/>
      </c>
      <c r="D165" t="str">
        <f t="shared" si="3"/>
        <v>when cleandata like ('%%') then 'had no previous contact'</v>
      </c>
    </row>
    <row r="166" spans="3:4" x14ac:dyDescent="0.25">
      <c r="C166" t="str">
        <f>SUBSTITUTE(SUBSTITUTE(B166, " ",""),"'","")</f>
        <v/>
      </c>
      <c r="D166" t="str">
        <f t="shared" si="3"/>
        <v>when cleandata like ('%%') then 'had no previous contact'</v>
      </c>
    </row>
    <row r="167" spans="3:4" x14ac:dyDescent="0.25">
      <c r="C167" t="str">
        <f>SUBSTITUTE(SUBSTITUTE(B167, " ",""),"'","")</f>
        <v/>
      </c>
      <c r="D167" t="str">
        <f t="shared" si="3"/>
        <v>when cleandata like ('%%') then 'had no previous contact'</v>
      </c>
    </row>
    <row r="168" spans="3:4" x14ac:dyDescent="0.25">
      <c r="C168" t="str">
        <f>SUBSTITUTE(SUBSTITUTE(B168, " ",""),"'","")</f>
        <v/>
      </c>
      <c r="D168" t="str">
        <f t="shared" si="3"/>
        <v>when cleandata like ('%%') then 'had no previous contact'</v>
      </c>
    </row>
    <row r="169" spans="3:4" x14ac:dyDescent="0.25">
      <c r="C169" t="str">
        <f>SUBSTITUTE(SUBSTITUTE(B169, " ",""),"'","")</f>
        <v/>
      </c>
      <c r="D169" t="str">
        <f t="shared" si="3"/>
        <v>when cleandata like ('%%') then 'had no previous contact'</v>
      </c>
    </row>
    <row r="170" spans="3:4" x14ac:dyDescent="0.25">
      <c r="C170" t="str">
        <f>SUBSTITUTE(SUBSTITUTE(B170, " ",""),"'","")</f>
        <v/>
      </c>
      <c r="D170" t="str">
        <f t="shared" si="3"/>
        <v>when cleandata like ('%%') then 'had no previous contact'</v>
      </c>
    </row>
    <row r="171" spans="3:4" x14ac:dyDescent="0.25">
      <c r="C171" t="str">
        <f>SUBSTITUTE(SUBSTITUTE(B171, " ",""),"'","")</f>
        <v/>
      </c>
      <c r="D171" t="str">
        <f t="shared" si="3"/>
        <v>when cleandata like ('%%') then 'had no previous contact'</v>
      </c>
    </row>
    <row r="172" spans="3:4" x14ac:dyDescent="0.25">
      <c r="C172" t="str">
        <f>SUBSTITUTE(SUBSTITUTE(B172, " ",""),"'","")</f>
        <v/>
      </c>
      <c r="D172" t="str">
        <f t="shared" si="3"/>
        <v>when cleandata like ('%%') then 'had no previous contact'</v>
      </c>
    </row>
    <row r="173" spans="3:4" x14ac:dyDescent="0.25">
      <c r="C173" t="str">
        <f>SUBSTITUTE(SUBSTITUTE(B173, " ",""),"'","")</f>
        <v/>
      </c>
      <c r="D173" t="str">
        <f t="shared" si="3"/>
        <v>when cleandata like ('%%') then 'had no previous contact'</v>
      </c>
    </row>
    <row r="174" spans="3:4" x14ac:dyDescent="0.25">
      <c r="C174" t="str">
        <f>SUBSTITUTE(SUBSTITUTE(B174, " ",""),"'","")</f>
        <v/>
      </c>
      <c r="D174" t="str">
        <f t="shared" si="3"/>
        <v>when cleandata like ('%%') then 'had no previous contact'</v>
      </c>
    </row>
    <row r="175" spans="3:4" x14ac:dyDescent="0.25">
      <c r="C175" t="str">
        <f>SUBSTITUTE(SUBSTITUTE(B175, " ",""),"'","")</f>
        <v/>
      </c>
      <c r="D175" t="str">
        <f t="shared" si="3"/>
        <v>when cleandata like ('%%') then 'had no previous contact'</v>
      </c>
    </row>
    <row r="176" spans="3:4" x14ac:dyDescent="0.25">
      <c r="C176" t="str">
        <f>SUBSTITUTE(SUBSTITUTE(B176, " ",""),"'","")</f>
        <v/>
      </c>
      <c r="D176" t="str">
        <f t="shared" si="3"/>
        <v>when cleandata like ('%%') then 'had no previous contact'</v>
      </c>
    </row>
    <row r="177" spans="3:4" x14ac:dyDescent="0.25">
      <c r="C177" t="str">
        <f>SUBSTITUTE(SUBSTITUTE(B177, " ",""),"'","")</f>
        <v/>
      </c>
      <c r="D177" t="str">
        <f t="shared" si="3"/>
        <v>when cleandata like ('%%') then 'had no previous contact'</v>
      </c>
    </row>
    <row r="178" spans="3:4" x14ac:dyDescent="0.25">
      <c r="C178" t="str">
        <f>SUBSTITUTE(SUBSTITUTE(B178, " ",""),"'","")</f>
        <v/>
      </c>
      <c r="D178" t="str">
        <f t="shared" si="3"/>
        <v>when cleandata like ('%%') then 'had no previous contact'</v>
      </c>
    </row>
    <row r="179" spans="3:4" x14ac:dyDescent="0.25">
      <c r="C179" t="str">
        <f>SUBSTITUTE(SUBSTITUTE(B179, " ",""),"'","")</f>
        <v/>
      </c>
      <c r="D179" t="str">
        <f t="shared" si="3"/>
        <v>when cleandata like ('%%') then 'had no previous contact'</v>
      </c>
    </row>
    <row r="180" spans="3:4" x14ac:dyDescent="0.25">
      <c r="C180" t="str">
        <f>SUBSTITUTE(SUBSTITUTE(B180, " ",""),"'","")</f>
        <v/>
      </c>
      <c r="D180" t="str">
        <f t="shared" si="3"/>
        <v>when cleandata like ('%%') then 'had no previous contact'</v>
      </c>
    </row>
    <row r="181" spans="3:4" x14ac:dyDescent="0.25">
      <c r="C181" t="str">
        <f>SUBSTITUTE(SUBSTITUTE(B181, " ",""),"'","")</f>
        <v/>
      </c>
      <c r="D181" t="str">
        <f t="shared" si="3"/>
        <v>when cleandata like ('%%') then 'had no previous contact'</v>
      </c>
    </row>
    <row r="182" spans="3:4" x14ac:dyDescent="0.25">
      <c r="C182" t="str">
        <f>SUBSTITUTE(SUBSTITUTE(B182, " ",""),"'","")</f>
        <v/>
      </c>
      <c r="D182" t="str">
        <f t="shared" si="3"/>
        <v>when cleandata like ('%%') then 'had no previous contact'</v>
      </c>
    </row>
    <row r="183" spans="3:4" x14ac:dyDescent="0.25">
      <c r="C183" t="str">
        <f>SUBSTITUTE(SUBSTITUTE(B183, " ",""),"'","")</f>
        <v/>
      </c>
      <c r="D183" t="str">
        <f t="shared" si="3"/>
        <v>when cleandata like ('%%') then 'had no previous contact'</v>
      </c>
    </row>
    <row r="184" spans="3:4" x14ac:dyDescent="0.25">
      <c r="C184" t="str">
        <f>SUBSTITUTE(SUBSTITUTE(B184, " ",""),"'","")</f>
        <v/>
      </c>
      <c r="D184" t="str">
        <f t="shared" si="3"/>
        <v>when cleandata like ('%%') then 'had no previous contact'</v>
      </c>
    </row>
    <row r="185" spans="3:4" x14ac:dyDescent="0.25">
      <c r="C185" t="str">
        <f>SUBSTITUTE(SUBSTITUTE(B185, " ",""),"'","")</f>
        <v/>
      </c>
      <c r="D185" t="str">
        <f t="shared" si="3"/>
        <v>when cleandata like ('%%') then 'had no previous contact'</v>
      </c>
    </row>
    <row r="186" spans="3:4" x14ac:dyDescent="0.25">
      <c r="C186" t="str">
        <f>SUBSTITUTE(SUBSTITUTE(B186, " ",""),"'","")</f>
        <v/>
      </c>
      <c r="D186" t="str">
        <f t="shared" si="3"/>
        <v>when cleandata like ('%%') then 'had no previous contact'</v>
      </c>
    </row>
    <row r="187" spans="3:4" x14ac:dyDescent="0.25">
      <c r="C187" t="str">
        <f>SUBSTITUTE(SUBSTITUTE(B187, " ",""),"'","")</f>
        <v/>
      </c>
      <c r="D187" t="str">
        <f t="shared" si="3"/>
        <v>when cleandata like ('%%') then 'had no previous contact'</v>
      </c>
    </row>
    <row r="188" spans="3:4" x14ac:dyDescent="0.25">
      <c r="C188" t="str">
        <f>SUBSTITUTE(SUBSTITUTE(B188, " ",""),"'","")</f>
        <v/>
      </c>
      <c r="D188" t="str">
        <f t="shared" si="3"/>
        <v>when cleandata like ('%%') then 'had no previous contact'</v>
      </c>
    </row>
    <row r="189" spans="3:4" x14ac:dyDescent="0.25">
      <c r="C189" t="str">
        <f>SUBSTITUTE(SUBSTITUTE(B189, " ",""),"'","")</f>
        <v/>
      </c>
      <c r="D189" t="str">
        <f t="shared" si="3"/>
        <v>when cleandata like ('%%') then 'had no previous contact'</v>
      </c>
    </row>
    <row r="190" spans="3:4" x14ac:dyDescent="0.25">
      <c r="C190" t="str">
        <f>SUBSTITUTE(SUBSTITUTE(B190, " ",""),"'","")</f>
        <v/>
      </c>
      <c r="D190" t="str">
        <f t="shared" si="3"/>
        <v>when cleandata like ('%%') then 'had no previous contact'</v>
      </c>
    </row>
    <row r="191" spans="3:4" x14ac:dyDescent="0.25">
      <c r="C191" t="str">
        <f>SUBSTITUTE(SUBSTITUTE(B191, " ",""),"'","")</f>
        <v/>
      </c>
      <c r="D191" t="str">
        <f t="shared" si="3"/>
        <v>when cleandata like ('%%') then 'had no previous contact'</v>
      </c>
    </row>
    <row r="192" spans="3:4" x14ac:dyDescent="0.25">
      <c r="C192" t="str">
        <f>SUBSTITUTE(SUBSTITUTE(B192, " ",""),"'","")</f>
        <v/>
      </c>
      <c r="D192" t="str">
        <f t="shared" si="3"/>
        <v>when cleandata like ('%%') then 'had no previous contact'</v>
      </c>
    </row>
    <row r="193" spans="3:4" x14ac:dyDescent="0.25">
      <c r="C193" t="str">
        <f>SUBSTITUTE(SUBSTITUTE(B193, " ",""),"'","")</f>
        <v/>
      </c>
      <c r="D193" t="str">
        <f t="shared" si="3"/>
        <v>when cleandata like ('%%') then 'had no previous contact'</v>
      </c>
    </row>
    <row r="194" spans="3:4" x14ac:dyDescent="0.25">
      <c r="C194" t="str">
        <f>SUBSTITUTE(SUBSTITUTE(B194, " ",""),"'","")</f>
        <v/>
      </c>
      <c r="D194" t="str">
        <f t="shared" ref="D194:D230" si="4">CONCATENATE("when cleandata like ('%"&amp;C194&amp;"%') then 'had no previous contact'")</f>
        <v>when cleandata like ('%%') then 'had no previous contact'</v>
      </c>
    </row>
    <row r="195" spans="3:4" x14ac:dyDescent="0.25">
      <c r="C195" t="str">
        <f>SUBSTITUTE(SUBSTITUTE(B195, " ",""),"'","")</f>
        <v/>
      </c>
      <c r="D195" t="str">
        <f t="shared" si="4"/>
        <v>when cleandata like ('%%') then 'had no previous contact'</v>
      </c>
    </row>
    <row r="196" spans="3:4" x14ac:dyDescent="0.25">
      <c r="C196" t="str">
        <f>SUBSTITUTE(SUBSTITUTE(B196, " ",""),"'","")</f>
        <v/>
      </c>
      <c r="D196" t="str">
        <f t="shared" si="4"/>
        <v>when cleandata like ('%%') then 'had no previous contact'</v>
      </c>
    </row>
    <row r="197" spans="3:4" x14ac:dyDescent="0.25">
      <c r="C197" t="str">
        <f>SUBSTITUTE(SUBSTITUTE(B197, " ",""),"'","")</f>
        <v/>
      </c>
      <c r="D197" t="str">
        <f t="shared" si="4"/>
        <v>when cleandata like ('%%') then 'had no previous contact'</v>
      </c>
    </row>
    <row r="198" spans="3:4" x14ac:dyDescent="0.25">
      <c r="C198" t="str">
        <f>SUBSTITUTE(SUBSTITUTE(B198, " ",""),"'","")</f>
        <v/>
      </c>
      <c r="D198" t="str">
        <f t="shared" si="4"/>
        <v>when cleandata like ('%%') then 'had no previous contact'</v>
      </c>
    </row>
    <row r="199" spans="3:4" x14ac:dyDescent="0.25">
      <c r="C199" t="str">
        <f>SUBSTITUTE(SUBSTITUTE(B199, " ",""),"'","")</f>
        <v/>
      </c>
      <c r="D199" t="str">
        <f t="shared" si="4"/>
        <v>when cleandata like ('%%') then 'had no previous contact'</v>
      </c>
    </row>
    <row r="200" spans="3:4" x14ac:dyDescent="0.25">
      <c r="C200" t="str">
        <f>SUBSTITUTE(SUBSTITUTE(B200, " ",""),"'","")</f>
        <v/>
      </c>
      <c r="D200" t="str">
        <f t="shared" si="4"/>
        <v>when cleandata like ('%%') then 'had no previous contact'</v>
      </c>
    </row>
    <row r="201" spans="3:4" x14ac:dyDescent="0.25">
      <c r="C201" t="str">
        <f>SUBSTITUTE(SUBSTITUTE(B201, " ",""),"'","")</f>
        <v/>
      </c>
      <c r="D201" t="str">
        <f t="shared" si="4"/>
        <v>when cleandata like ('%%') then 'had no previous contact'</v>
      </c>
    </row>
    <row r="202" spans="3:4" x14ac:dyDescent="0.25">
      <c r="C202" t="str">
        <f>SUBSTITUTE(SUBSTITUTE(B202, " ",""),"'","")</f>
        <v/>
      </c>
      <c r="D202" t="str">
        <f t="shared" si="4"/>
        <v>when cleandata like ('%%') then 'had no previous contact'</v>
      </c>
    </row>
    <row r="203" spans="3:4" x14ac:dyDescent="0.25">
      <c r="C203" t="str">
        <f>SUBSTITUTE(SUBSTITUTE(B203, " ",""),"'","")</f>
        <v/>
      </c>
      <c r="D203" t="str">
        <f t="shared" si="4"/>
        <v>when cleandata like ('%%') then 'had no previous contact'</v>
      </c>
    </row>
    <row r="204" spans="3:4" x14ac:dyDescent="0.25">
      <c r="C204" t="str">
        <f>SUBSTITUTE(SUBSTITUTE(B204, " ",""),"'","")</f>
        <v/>
      </c>
      <c r="D204" t="str">
        <f t="shared" si="4"/>
        <v>when cleandata like ('%%') then 'had no previous contact'</v>
      </c>
    </row>
    <row r="205" spans="3:4" x14ac:dyDescent="0.25">
      <c r="C205" t="str">
        <f>SUBSTITUTE(SUBSTITUTE(B205, " ",""),"'","")</f>
        <v/>
      </c>
      <c r="D205" t="str">
        <f t="shared" si="4"/>
        <v>when cleandata like ('%%') then 'had no previous contact'</v>
      </c>
    </row>
    <row r="206" spans="3:4" x14ac:dyDescent="0.25">
      <c r="C206" t="str">
        <f>SUBSTITUTE(SUBSTITUTE(B206, " ",""),"'","")</f>
        <v/>
      </c>
      <c r="D206" t="str">
        <f t="shared" si="4"/>
        <v>when cleandata like ('%%') then 'had no previous contact'</v>
      </c>
    </row>
    <row r="207" spans="3:4" x14ac:dyDescent="0.25">
      <c r="C207" t="str">
        <f>SUBSTITUTE(SUBSTITUTE(B207, " ",""),"'","")</f>
        <v/>
      </c>
      <c r="D207" t="str">
        <f t="shared" si="4"/>
        <v>when cleandata like ('%%') then 'had no previous contact'</v>
      </c>
    </row>
    <row r="208" spans="3:4" x14ac:dyDescent="0.25">
      <c r="C208" t="str">
        <f>SUBSTITUTE(SUBSTITUTE(B208, " ",""),"'","")</f>
        <v/>
      </c>
      <c r="D208" t="str">
        <f t="shared" si="4"/>
        <v>when cleandata like ('%%') then 'had no previous contact'</v>
      </c>
    </row>
    <row r="209" spans="3:4" x14ac:dyDescent="0.25">
      <c r="C209" t="str">
        <f>SUBSTITUTE(SUBSTITUTE(B209, " ",""),"'","")</f>
        <v/>
      </c>
      <c r="D209" t="str">
        <f t="shared" si="4"/>
        <v>when cleandata like ('%%') then 'had no previous contact'</v>
      </c>
    </row>
    <row r="210" spans="3:4" x14ac:dyDescent="0.25">
      <c r="C210" t="str">
        <f>SUBSTITUTE(SUBSTITUTE(B210, " ",""),"'","")</f>
        <v/>
      </c>
      <c r="D210" t="str">
        <f t="shared" si="4"/>
        <v>when cleandata like ('%%') then 'had no previous contact'</v>
      </c>
    </row>
    <row r="211" spans="3:4" x14ac:dyDescent="0.25">
      <c r="C211" t="str">
        <f>SUBSTITUTE(SUBSTITUTE(B211, " ",""),"'","")</f>
        <v/>
      </c>
      <c r="D211" t="str">
        <f t="shared" si="4"/>
        <v>when cleandata like ('%%') then 'had no previous contact'</v>
      </c>
    </row>
    <row r="212" spans="3:4" x14ac:dyDescent="0.25">
      <c r="C212" t="str">
        <f>SUBSTITUTE(SUBSTITUTE(B212, " ",""),"'","")</f>
        <v/>
      </c>
      <c r="D212" t="str">
        <f t="shared" si="4"/>
        <v>when cleandata like ('%%') then 'had no previous contact'</v>
      </c>
    </row>
    <row r="213" spans="3:4" x14ac:dyDescent="0.25">
      <c r="C213" t="str">
        <f>SUBSTITUTE(SUBSTITUTE(B213, " ",""),"'","")</f>
        <v/>
      </c>
      <c r="D213" t="str">
        <f t="shared" si="4"/>
        <v>when cleandata like ('%%') then 'had no previous contact'</v>
      </c>
    </row>
    <row r="214" spans="3:4" x14ac:dyDescent="0.25">
      <c r="C214" t="str">
        <f>SUBSTITUTE(SUBSTITUTE(B214, " ",""),"'","")</f>
        <v/>
      </c>
      <c r="D214" t="str">
        <f t="shared" si="4"/>
        <v>when cleandata like ('%%') then 'had no previous contact'</v>
      </c>
    </row>
    <row r="215" spans="3:4" x14ac:dyDescent="0.25">
      <c r="C215" t="str">
        <f>SUBSTITUTE(SUBSTITUTE(B215, " ",""),"'","")</f>
        <v/>
      </c>
      <c r="D215" t="str">
        <f t="shared" si="4"/>
        <v>when cleandata like ('%%') then 'had no previous contact'</v>
      </c>
    </row>
    <row r="216" spans="3:4" x14ac:dyDescent="0.25">
      <c r="C216" t="str">
        <f>SUBSTITUTE(SUBSTITUTE(B216, " ",""),"'","")</f>
        <v/>
      </c>
      <c r="D216" t="str">
        <f t="shared" si="4"/>
        <v>when cleandata like ('%%') then 'had no previous contact'</v>
      </c>
    </row>
    <row r="217" spans="3:4" x14ac:dyDescent="0.25">
      <c r="C217" t="str">
        <f>SUBSTITUTE(SUBSTITUTE(B217, " ",""),"'","")</f>
        <v/>
      </c>
      <c r="D217" t="str">
        <f t="shared" si="4"/>
        <v>when cleandata like ('%%') then 'had no previous contact'</v>
      </c>
    </row>
    <row r="218" spans="3:4" x14ac:dyDescent="0.25">
      <c r="C218" t="str">
        <f>SUBSTITUTE(SUBSTITUTE(B218, " ",""),"'","")</f>
        <v/>
      </c>
      <c r="D218" t="str">
        <f t="shared" si="4"/>
        <v>when cleandata like ('%%') then 'had no previous contact'</v>
      </c>
    </row>
    <row r="219" spans="3:4" x14ac:dyDescent="0.25">
      <c r="C219" t="str">
        <f>SUBSTITUTE(SUBSTITUTE(B219, " ",""),"'","")</f>
        <v/>
      </c>
      <c r="D219" t="str">
        <f t="shared" si="4"/>
        <v>when cleandata like ('%%') then 'had no previous contact'</v>
      </c>
    </row>
    <row r="220" spans="3:4" x14ac:dyDescent="0.25">
      <c r="C220" t="str">
        <f>SUBSTITUTE(SUBSTITUTE(B220, " ",""),"'","")</f>
        <v/>
      </c>
      <c r="D220" t="str">
        <f t="shared" si="4"/>
        <v>when cleandata like ('%%') then 'had no previous contact'</v>
      </c>
    </row>
    <row r="221" spans="3:4" x14ac:dyDescent="0.25">
      <c r="C221" t="str">
        <f>SUBSTITUTE(SUBSTITUTE(B221, " ",""),"'","")</f>
        <v/>
      </c>
      <c r="D221" t="str">
        <f t="shared" si="4"/>
        <v>when cleandata like ('%%') then 'had no previous contact'</v>
      </c>
    </row>
    <row r="222" spans="3:4" x14ac:dyDescent="0.25">
      <c r="C222" t="str">
        <f>SUBSTITUTE(SUBSTITUTE(B222, " ",""),"'","")</f>
        <v/>
      </c>
      <c r="D222" t="str">
        <f t="shared" si="4"/>
        <v>when cleandata like ('%%') then 'had no previous contact'</v>
      </c>
    </row>
    <row r="223" spans="3:4" x14ac:dyDescent="0.25">
      <c r="C223" t="str">
        <f>SUBSTITUTE(SUBSTITUTE(B223, " ",""),"'","")</f>
        <v/>
      </c>
      <c r="D223" t="str">
        <f t="shared" si="4"/>
        <v>when cleandata like ('%%') then 'had no previous contact'</v>
      </c>
    </row>
    <row r="224" spans="3:4" x14ac:dyDescent="0.25">
      <c r="C224" t="str">
        <f>SUBSTITUTE(SUBSTITUTE(B224, " ",""),"'","")</f>
        <v/>
      </c>
      <c r="D224" t="str">
        <f t="shared" si="4"/>
        <v>when cleandata like ('%%') then 'had no previous contact'</v>
      </c>
    </row>
    <row r="225" spans="3:4" x14ac:dyDescent="0.25">
      <c r="C225" t="str">
        <f>SUBSTITUTE(SUBSTITUTE(B225, " ",""),"'","")</f>
        <v/>
      </c>
      <c r="D225" t="str">
        <f t="shared" si="4"/>
        <v>when cleandata like ('%%') then 'had no previous contact'</v>
      </c>
    </row>
    <row r="226" spans="3:4" x14ac:dyDescent="0.25">
      <c r="C226" t="str">
        <f>SUBSTITUTE(SUBSTITUTE(B226, " ",""),"'","")</f>
        <v/>
      </c>
      <c r="D226" t="str">
        <f t="shared" si="4"/>
        <v>when cleandata like ('%%') then 'had no previous contact'</v>
      </c>
    </row>
    <row r="227" spans="3:4" x14ac:dyDescent="0.25">
      <c r="C227" t="str">
        <f>SUBSTITUTE(SUBSTITUTE(B227, " ",""),"'","")</f>
        <v/>
      </c>
      <c r="D227" t="str">
        <f t="shared" si="4"/>
        <v>when cleandata like ('%%') then 'had no previous contact'</v>
      </c>
    </row>
    <row r="228" spans="3:4" x14ac:dyDescent="0.25">
      <c r="C228" t="str">
        <f>SUBSTITUTE(SUBSTITUTE(B228, " ",""),"'","")</f>
        <v/>
      </c>
      <c r="D228" t="str">
        <f t="shared" si="4"/>
        <v>when cleandata like ('%%') then 'had no previous contact'</v>
      </c>
    </row>
    <row r="229" spans="3:4" x14ac:dyDescent="0.25">
      <c r="C229" t="str">
        <f>SUBSTITUTE(SUBSTITUTE(B229, " ",""),"'","")</f>
        <v/>
      </c>
      <c r="D229" t="str">
        <f t="shared" si="4"/>
        <v>when cleandata like ('%%') then 'had no previous contact'</v>
      </c>
    </row>
    <row r="230" spans="3:4" x14ac:dyDescent="0.25">
      <c r="C230" t="str">
        <f>SUBSTITUTE(SUBSTITUTE(B230, " ",""),"'","")</f>
        <v/>
      </c>
      <c r="D230" t="str">
        <f t="shared" si="4"/>
        <v>when cleandata like ('%%') then 'had no previous contact'</v>
      </c>
    </row>
  </sheetData>
  <autoFilter ref="C1:C212" xr:uid="{C678F2ED-83B8-4227-96D1-D8CBF7E050FB}">
    <sortState xmlns:xlrd2="http://schemas.microsoft.com/office/spreadsheetml/2017/richdata2" ref="A2:C235">
      <sortCondition ref="C1:C212"/>
    </sortState>
  </autoFilter>
  <conditionalFormatting sqref="C74:C1048576 C1">
    <cfRule type="duplicateValues" dxfId="15" priority="11"/>
  </conditionalFormatting>
  <conditionalFormatting sqref="B74:B124 B1 B128:B1048576">
    <cfRule type="duplicateValues" dxfId="14" priority="10"/>
  </conditionalFormatting>
  <conditionalFormatting sqref="C1:C1048576">
    <cfRule type="duplicateValues" dxfId="13" priority="9"/>
  </conditionalFormatting>
  <conditionalFormatting sqref="B128:B1048576 B1:B11 B23:B37 B40 B47:B124">
    <cfRule type="duplicateValues" dxfId="12" priority="8"/>
  </conditionalFormatting>
  <conditionalFormatting sqref="B125:B127">
    <cfRule type="duplicateValues" dxfId="11" priority="7"/>
  </conditionalFormatting>
  <conditionalFormatting sqref="B38">
    <cfRule type="duplicateValues" dxfId="10" priority="6"/>
  </conditionalFormatting>
  <conditionalFormatting sqref="B39">
    <cfRule type="duplicateValues" dxfId="9" priority="5"/>
  </conditionalFormatting>
  <conditionalFormatting sqref="B41:B43">
    <cfRule type="duplicateValues" dxfId="8" priority="4"/>
  </conditionalFormatting>
  <conditionalFormatting sqref="B44">
    <cfRule type="duplicateValues" dxfId="7" priority="3"/>
  </conditionalFormatting>
  <conditionalFormatting sqref="B45">
    <cfRule type="duplicateValues" dxfId="6" priority="2"/>
  </conditionalFormatting>
  <conditionalFormatting sqref="B46">
    <cfRule type="duplicateValues" dxfId="5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2A62A-A417-49B4-81A9-6060B30EF243}">
  <dimension ref="B1:D14"/>
  <sheetViews>
    <sheetView workbookViewId="0">
      <selection activeCell="D2" sqref="D2:D14"/>
    </sheetView>
  </sheetViews>
  <sheetFormatPr defaultRowHeight="15" x14ac:dyDescent="0.25"/>
  <cols>
    <col min="2" max="2" width="25.42578125" customWidth="1"/>
    <col min="3" max="3" width="90.140625" customWidth="1"/>
  </cols>
  <sheetData>
    <row r="1" spans="2:4" x14ac:dyDescent="0.25">
      <c r="B1" t="s">
        <v>107</v>
      </c>
      <c r="C1" t="s">
        <v>107</v>
      </c>
    </row>
    <row r="2" spans="2:4" x14ac:dyDescent="0.25">
      <c r="B2" t="s">
        <v>690</v>
      </c>
      <c r="C2" t="str">
        <f>SUBSTITUTE(SUBSTITUTE(B2, " ",""),"'","")</f>
        <v>wrongemail</v>
      </c>
      <c r="D2" t="str">
        <f>CONCATENATE("when cleandata like ('%"&amp;C2&amp;"%') then 'wrong contact info'")</f>
        <v>when cleandata like ('%wrongemail%') then 'wrong contact info'</v>
      </c>
    </row>
    <row r="3" spans="2:4" x14ac:dyDescent="0.25">
      <c r="B3" t="s">
        <v>691</v>
      </c>
      <c r="C3" t="str">
        <f t="shared" ref="C3:C14" si="0">SUBSTITUTE(SUBSTITUTE(B3, " ",""),"'","")</f>
        <v>incorrectemail</v>
      </c>
      <c r="D3" t="str">
        <f t="shared" ref="D3:D14" si="1">CONCATENATE("when cleandata like ('%"&amp;C3&amp;"%') then 'wrong contact info'")</f>
        <v>when cleandata like ('%incorrectemail%') then 'wrong contact info'</v>
      </c>
    </row>
    <row r="4" spans="2:4" x14ac:dyDescent="0.25">
      <c r="B4" t="s">
        <v>692</v>
      </c>
      <c r="C4" t="str">
        <f t="shared" si="0"/>
        <v>wrongno</v>
      </c>
      <c r="D4" t="str">
        <f t="shared" si="1"/>
        <v>when cleandata like ('%wrongno%') then 'wrong contact info'</v>
      </c>
    </row>
    <row r="5" spans="2:4" x14ac:dyDescent="0.25">
      <c r="B5" t="s">
        <v>693</v>
      </c>
      <c r="C5" t="str">
        <f t="shared" si="0"/>
        <v>wrongnum</v>
      </c>
      <c r="D5" t="str">
        <f t="shared" si="1"/>
        <v>when cleandata like ('%wrongnum%') then 'wrong contact info'</v>
      </c>
    </row>
    <row r="6" spans="2:4" x14ac:dyDescent="0.25">
      <c r="B6" t="s">
        <v>694</v>
      </c>
      <c r="C6" t="str">
        <f t="shared" si="0"/>
        <v>wrongperson</v>
      </c>
      <c r="D6" t="str">
        <f t="shared" si="1"/>
        <v>when cleandata like ('%wrongperson%') then 'wrong contact info'</v>
      </c>
    </row>
    <row r="7" spans="2:4" x14ac:dyDescent="0.25">
      <c r="B7" t="s">
        <v>695</v>
      </c>
      <c r="C7" t="str">
        <f t="shared" si="0"/>
        <v>wrongname</v>
      </c>
      <c r="D7" t="str">
        <f t="shared" si="1"/>
        <v>when cleandata like ('%wrongname%') then 'wrong contact info'</v>
      </c>
    </row>
    <row r="8" spans="2:4" x14ac:dyDescent="0.25">
      <c r="B8" t="s">
        <v>696</v>
      </c>
      <c r="C8" t="str">
        <f t="shared" si="0"/>
        <v>wrongmobile</v>
      </c>
      <c r="D8" t="str">
        <f t="shared" si="1"/>
        <v>when cleandata like ('%wrongmobile%') then 'wrong contact info'</v>
      </c>
    </row>
    <row r="9" spans="2:4" x14ac:dyDescent="0.25">
      <c r="B9" t="s">
        <v>697</v>
      </c>
      <c r="C9" t="str">
        <f t="shared" si="0"/>
        <v>wrongtele</v>
      </c>
      <c r="D9" t="str">
        <f t="shared" si="1"/>
        <v>when cleandata like ('%wrongtele%') then 'wrong contact info'</v>
      </c>
    </row>
    <row r="10" spans="2:4" x14ac:dyDescent="0.25">
      <c r="B10" t="s">
        <v>698</v>
      </c>
      <c r="C10" t="str">
        <f t="shared" si="0"/>
        <v>wrongphone</v>
      </c>
      <c r="D10" t="str">
        <f t="shared" si="1"/>
        <v>when cleandata like ('%wrongphone%') then 'wrong contact info'</v>
      </c>
    </row>
    <row r="11" spans="2:4" x14ac:dyDescent="0.25">
      <c r="B11" t="s">
        <v>699</v>
      </c>
      <c r="C11" t="str">
        <f t="shared" si="0"/>
        <v>wrongconta</v>
      </c>
      <c r="D11" t="str">
        <f t="shared" si="1"/>
        <v>when cleandata like ('%wrongconta%') then 'wrong contact info'</v>
      </c>
    </row>
    <row r="12" spans="2:4" x14ac:dyDescent="0.25">
      <c r="B12" t="s">
        <v>700</v>
      </c>
      <c r="C12" t="str">
        <f t="shared" si="0"/>
        <v>wrongrecip</v>
      </c>
      <c r="D12" t="str">
        <f t="shared" si="1"/>
        <v>when cleandata like ('%wrongrecip%') then 'wrong contact info'</v>
      </c>
    </row>
    <row r="13" spans="2:4" x14ac:dyDescent="0.25">
      <c r="B13" t="s">
        <v>701</v>
      </c>
      <c r="C13" t="str">
        <f t="shared" si="0"/>
        <v>incorrectnum</v>
      </c>
      <c r="D13" t="str">
        <f t="shared" si="1"/>
        <v>when cleandata like ('%incorrectnum%') then 'wrong contact info'</v>
      </c>
    </row>
    <row r="14" spans="2:4" x14ac:dyDescent="0.25">
      <c r="B14" t="s">
        <v>702</v>
      </c>
      <c r="C14" t="str">
        <f t="shared" si="0"/>
        <v>thisisnot</v>
      </c>
      <c r="D14" t="str">
        <f t="shared" si="1"/>
        <v>when cleandata like ('%thisisnot%') then 'wrong contact info'</v>
      </c>
    </row>
  </sheetData>
  <conditionalFormatting sqref="C1:C14">
    <cfRule type="duplicateValues" dxfId="4" priority="2"/>
  </conditionalFormatting>
  <conditionalFormatting sqref="B1">
    <cfRule type="duplicateValues" dxfId="3" priority="3"/>
  </conditionalFormatting>
  <conditionalFormatting sqref="B2">
    <cfRule type="duplicateValues" dxfId="2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A8C40-02AB-4EB9-85FA-13CCB22C79FA}">
  <dimension ref="B1:D16"/>
  <sheetViews>
    <sheetView workbookViewId="0">
      <selection activeCell="D2" sqref="D2:D16"/>
    </sheetView>
  </sheetViews>
  <sheetFormatPr defaultRowHeight="15" x14ac:dyDescent="0.25"/>
  <cols>
    <col min="2" max="2" width="25.42578125" customWidth="1"/>
    <col min="3" max="3" width="90.140625" customWidth="1"/>
  </cols>
  <sheetData>
    <row r="1" spans="2:4" x14ac:dyDescent="0.25">
      <c r="B1" t="s">
        <v>107</v>
      </c>
      <c r="C1" t="s">
        <v>107</v>
      </c>
    </row>
    <row r="2" spans="2:4" x14ac:dyDescent="0.25">
      <c r="B2" t="s">
        <v>722</v>
      </c>
      <c r="C2" t="str">
        <f>SUBSTITUTE(SUBSTITUTE(B2, " ",""),"'","")</f>
        <v>outofoffice</v>
      </c>
      <c r="D2" t="str">
        <f>CONCATENATE("when cleandata like ('%"&amp;C2&amp;"%') then 'Automated message'")</f>
        <v>when cleandata like ('%outofoffice%') then 'Automated message'</v>
      </c>
    </row>
    <row r="3" spans="2:4" x14ac:dyDescent="0.25">
      <c r="B3" t="s">
        <v>723</v>
      </c>
      <c r="C3" t="str">
        <f t="shared" ref="C3:C20" si="0">SUBSTITUTE(SUBSTITUTE(B3, " ",""),"'","")</f>
        <v>outoftheoffice</v>
      </c>
      <c r="D3" t="str">
        <f t="shared" ref="D3:D16" si="1">CONCATENATE("when cleandata like ('%"&amp;C3&amp;"%') then 'Automated message'")</f>
        <v>when cleandata like ('%outoftheoffice%') then 'Automated message'</v>
      </c>
    </row>
    <row r="4" spans="2:4" x14ac:dyDescent="0.25">
      <c r="B4" t="s">
        <v>724</v>
      </c>
      <c r="C4" t="str">
        <f t="shared" si="0"/>
        <v>awayfromtheoffice</v>
      </c>
      <c r="D4" t="str">
        <f t="shared" si="1"/>
        <v>when cleandata like ('%awayfromtheoffice%') then 'Automated message'</v>
      </c>
    </row>
    <row r="5" spans="2:4" x14ac:dyDescent="0.25">
      <c r="B5" t="s">
        <v>725</v>
      </c>
      <c r="C5" t="str">
        <f t="shared" si="0"/>
        <v>annualleave</v>
      </c>
      <c r="D5" t="str">
        <f t="shared" si="1"/>
        <v>when cleandata like ('%annualleave%') then 'Automated message'</v>
      </c>
    </row>
    <row r="6" spans="2:4" x14ac:dyDescent="0.25">
      <c r="B6" t="s">
        <v>726</v>
      </c>
      <c r="C6" t="str">
        <f t="shared" si="0"/>
        <v>onleaveuntil</v>
      </c>
      <c r="D6" t="str">
        <f t="shared" si="1"/>
        <v>when cleandata like ('%onleaveuntil%') then 'Automated message'</v>
      </c>
    </row>
    <row r="7" spans="2:4" x14ac:dyDescent="0.25">
      <c r="B7" t="s">
        <v>727</v>
      </c>
      <c r="C7" t="str">
        <f t="shared" si="0"/>
        <v>theofficeuntil</v>
      </c>
      <c r="D7" t="str">
        <f t="shared" si="1"/>
        <v>when cleandata like ('%theofficeuntil%') then 'Automated message'</v>
      </c>
    </row>
    <row r="8" spans="2:4" x14ac:dyDescent="0.25">
      <c r="B8" t="s">
        <v>728</v>
      </c>
      <c r="C8" t="str">
        <f t="shared" si="0"/>
        <v>vacationatpresent</v>
      </c>
      <c r="D8" t="str">
        <f t="shared" si="1"/>
        <v>when cleandata like ('%vacationatpresent%') then 'Automated message'</v>
      </c>
    </row>
    <row r="9" spans="2:4" x14ac:dyDescent="0.25">
      <c r="B9" t="s">
        <v>729</v>
      </c>
      <c r="C9" t="str">
        <f t="shared" si="0"/>
        <v>outofthebusiness</v>
      </c>
      <c r="D9" t="str">
        <f t="shared" si="1"/>
        <v>when cleandata like ('%outofthebusiness%') then 'Automated message'</v>
      </c>
    </row>
    <row r="10" spans="2:4" x14ac:dyDescent="0.25">
      <c r="B10" t="s">
        <v>730</v>
      </c>
      <c r="C10" t="str">
        <f t="shared" si="0"/>
        <v>messagecouldnotbedelivered</v>
      </c>
      <c r="D10" t="str">
        <f t="shared" si="1"/>
        <v>when cleandata like ('%messagecouldnotbedelivered%') then 'Automated message'</v>
      </c>
    </row>
    <row r="11" spans="2:4" x14ac:dyDescent="0.25">
      <c r="B11" t="s">
        <v>731</v>
      </c>
      <c r="C11" t="str">
        <f t="shared" si="0"/>
        <v>returningtowork</v>
      </c>
      <c r="D11" t="str">
        <f t="shared" si="1"/>
        <v>when cleandata like ('%returningtowork%') then 'Automated message'</v>
      </c>
    </row>
    <row r="12" spans="2:4" x14ac:dyDescent="0.25">
      <c r="B12" t="s">
        <v>732</v>
      </c>
      <c r="C12" t="str">
        <f t="shared" si="0"/>
        <v>createdautomatically</v>
      </c>
      <c r="D12" t="str">
        <f t="shared" si="1"/>
        <v>when cleandata like ('%createdautomatically%') then 'Automated message'</v>
      </c>
    </row>
    <row r="13" spans="2:4" x14ac:dyDescent="0.25">
      <c r="B13" t="s">
        <v>733</v>
      </c>
      <c r="C13" t="str">
        <f t="shared" si="0"/>
        <v>deliveryhasfailed</v>
      </c>
      <c r="D13" t="str">
        <f t="shared" si="1"/>
        <v>when cleandata like ('%deliveryhasfailed%') then 'Automated message'</v>
      </c>
    </row>
    <row r="14" spans="2:4" x14ac:dyDescent="0.25">
      <c r="B14" t="s">
        <v>734</v>
      </c>
      <c r="C14" t="str">
        <f t="shared" si="0"/>
        <v>couldntbedelivered</v>
      </c>
      <c r="D14" t="str">
        <f t="shared" si="1"/>
        <v>when cleandata like ('%couldntbedelivered%') then 'Automated message'</v>
      </c>
    </row>
    <row r="15" spans="2:4" x14ac:dyDescent="0.25">
      <c r="B15" t="s">
        <v>735</v>
      </c>
      <c r="C15" t="str">
        <f t="shared" si="0"/>
        <v>deliveryfailurenotification</v>
      </c>
      <c r="D15" t="str">
        <f t="shared" si="1"/>
        <v>when cleandata like ('%deliveryfailurenotification%') then 'Automated message'</v>
      </c>
    </row>
    <row r="16" spans="2:4" x14ac:dyDescent="0.25">
      <c r="B16" t="s">
        <v>736</v>
      </c>
      <c r="C16" t="str">
        <f t="shared" si="0"/>
        <v>wasntabletodeliver</v>
      </c>
      <c r="D16" t="str">
        <f t="shared" si="1"/>
        <v>when cleandata like ('%wasntabletodeliver%') then 'Automated message'</v>
      </c>
    </row>
  </sheetData>
  <conditionalFormatting sqref="C1:C20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Do not wish to be contacted</vt:lpstr>
      <vt:lpstr>Phone</vt:lpstr>
      <vt:lpstr>EMail</vt:lpstr>
      <vt:lpstr>just looking_wantquote</vt:lpstr>
      <vt:lpstr>did not get emailcall</vt:lpstr>
      <vt:lpstr>wrong contact</vt:lpstr>
      <vt:lpstr>Automated message_fails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chindu sahidtiasadason</dc:creator>
  <cp:lastModifiedBy>chindu sahidtiasadason</cp:lastModifiedBy>
  <dcterms:created xsi:type="dcterms:W3CDTF">2022-02-07T08:49:13Z</dcterms:created>
  <dcterms:modified xsi:type="dcterms:W3CDTF">2022-02-09T17:49:24Z</dcterms:modified>
</cp:coreProperties>
</file>