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212"/>
  <workbookPr/>
  <mc:AlternateContent xmlns:mc="http://schemas.openxmlformats.org/markup-compatibility/2006">
    <mc:Choice Requires="x15">
      <x15ac:absPath xmlns:x15ac="http://schemas.microsoft.com/office/spreadsheetml/2010/11/ac" url="C:\Users\Administrator\Desktop\"/>
    </mc:Choice>
  </mc:AlternateContent>
  <xr:revisionPtr revIDLastSave="0" documentId="8_{560CBC76-DFFA-44EF-91DD-D1541DAD18A0}" xr6:coauthVersionLast="40" xr6:coauthVersionMax="40" xr10:uidLastSave="{00000000-0000-0000-0000-000000000000}"/>
  <bookViews>
    <workbookView xWindow="0" yWindow="0" windowWidth="28800" windowHeight="12615" firstSheet="14" activeTab="4" xr2:uid="{00000000-000D-0000-FFFF-FFFF00000000}"/>
  </bookViews>
  <sheets>
    <sheet name="Kundan Singh" sheetId="1" r:id="rId1"/>
    <sheet name="Bhanwar Mali" sheetId="3" r:id="rId2"/>
    <sheet name="Vikas Jain" sheetId="10" r:id="rId3"/>
    <sheet name="Ajay Tanwar" sheetId="11" r:id="rId4"/>
    <sheet name="Pravesh Kumar" sheetId="12" r:id="rId5"/>
    <sheet name="Pushpendra Singh" sheetId="7" r:id="rId6"/>
    <sheet name="Pankaj Sharma" sheetId="16" r:id="rId7"/>
    <sheet name="Mayank Mishra" sheetId="4" r:id="rId8"/>
    <sheet name="Rohit Kumar" sheetId="18" r:id="rId9"/>
    <sheet name="Ashu Matri" sheetId="5" r:id="rId10"/>
    <sheet name="Sheet7" sheetId="25" state="hidden" r:id="rId11"/>
    <sheet name="Sandeep Singh " sheetId="8" r:id="rId12"/>
    <sheet name="Sheet4" sheetId="22" state="hidden" r:id="rId13"/>
    <sheet name="Sheet3" sheetId="20" state="hidden" r:id="rId14"/>
    <sheet name="Kiran Mehta" sheetId="6" r:id="rId15"/>
    <sheet name="Sheet2" sheetId="19" state="hidden" r:id="rId16"/>
    <sheet name="Vikas Mehta" sheetId="9" r:id="rId17"/>
    <sheet name="Deepika" sheetId="21" r:id="rId18"/>
    <sheet name="Kuldeep Rao" sheetId="15" r:id="rId19"/>
    <sheet name="Sheet9" sheetId="28" r:id="rId20"/>
    <sheet name="Sheet8" sheetId="27" r:id="rId21"/>
    <sheet name="Sheet6" sheetId="26" r:id="rId22"/>
    <sheet name="Sheet1" sheetId="13" state="hidden" r:id="rId23"/>
    <sheet name="Status" sheetId="2" state="hidden" r:id="rId24"/>
    <sheet name="HOTFIX BETWEEN RELEASE" sheetId="14" r:id="rId25"/>
    <sheet name="Sheet5" sheetId="23" state="hidden" r:id="rId2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98" i="4" l="1"/>
  <c r="A61" i="4"/>
  <c r="A59" i="4"/>
  <c r="A57" i="4"/>
  <c r="A56" i="4"/>
  <c r="A54" i="4"/>
  <c r="A52" i="4"/>
</calcChain>
</file>

<file path=xl/sharedStrings.xml><?xml version="1.0" encoding="utf-8"?>
<sst xmlns="http://schemas.openxmlformats.org/spreadsheetml/2006/main" count="16025" uniqueCount="4282">
  <si>
    <t>Date</t>
  </si>
  <si>
    <t>Card Number</t>
  </si>
  <si>
    <t>Description</t>
  </si>
  <si>
    <t>Comments</t>
  </si>
  <si>
    <t>Status</t>
  </si>
  <si>
    <t>Hours Spent</t>
  </si>
  <si>
    <t>NO CARD</t>
  </si>
  <si>
    <t>Reviewing LK cards with their priority.</t>
  </si>
  <si>
    <t>(WORK-IN-PROGRESS)</t>
  </si>
  <si>
    <t>Tracking for Web server load for requests on (Azure and Server).</t>
  </si>
  <si>
    <t>Assist team members within their tasks</t>
  </si>
  <si>
    <t>DEF-033</t>
  </si>
  <si>
    <t>DEF-033: PS: Notification Issue</t>
  </si>
  <si>
    <t>Investigated for the issue and assist developer to apply the fixes</t>
  </si>
  <si>
    <t>APPROVED FOR GO LIVE</t>
  </si>
  <si>
    <t>DEF-031</t>
  </si>
  <si>
    <t>DEF-031: Schedule SMS: Status shows undelivered</t>
  </si>
  <si>
    <t>Pushed Hotfix for the card</t>
  </si>
  <si>
    <t>CLOSED</t>
  </si>
  <si>
    <t>Cleared Pending emails</t>
  </si>
  <si>
    <t>WORK-IN-PROGRESS</t>
  </si>
  <si>
    <t>Discussed regarding "Winged Boots website link to test WCF and Qubit" With Pooja</t>
  </si>
  <si>
    <t>(COMPLETED)</t>
  </si>
  <si>
    <t>Discussed Regarding "Time Estimation "CSB2-004: NEW: Add 'Create Quote' button from within CSB Case"" With Bhanwar</t>
  </si>
  <si>
    <t>Investigated for From email changes and implemented fixes in Develop branch</t>
  </si>
  <si>
    <t>Pushed Hotfix for Centtrip is showing as added but booking dont have - Cant complete booking</t>
  </si>
  <si>
    <t xml:space="preserve">NO CARD: </t>
  </si>
  <si>
    <t>NO CARD:</t>
  </si>
  <si>
    <t>Worked on "build and release configurations details " and shared with Pooja to discuss with Dan and Steve</t>
  </si>
  <si>
    <t>Working on "Confirmed Release - Wednesday 25th July" and Preparing Release links</t>
  </si>
  <si>
    <t>reviewed test cases shared by QA</t>
  </si>
  <si>
    <t>reviewed impact documents updated by Developer</t>
  </si>
  <si>
    <t xml:space="preserve">DEF-035: </t>
  </si>
  <si>
    <t>Icould domain email blocking fix</t>
  </si>
  <si>
    <t>Assist Sandeep for the fixes</t>
  </si>
  <si>
    <t>Shared with UK PM</t>
  </si>
  <si>
    <t>Pushed fixes on PRODUCTION</t>
  </si>
  <si>
    <t>Schedule SMS: Status shows undelivered</t>
  </si>
  <si>
    <t>Tracing for the issues</t>
  </si>
  <si>
    <t>Tracing out emails send by Pooja</t>
  </si>
  <si>
    <t>Working on "Confirmed Release - Wednesday 25th July" and Preparing Staging links</t>
  </si>
  <si>
    <t>Tracing for further issues</t>
  </si>
  <si>
    <t>Reviewing LK cards with their priority on all boards.</t>
  </si>
  <si>
    <t>Generating dummy data at local for load testing for OF/OC and WB brands</t>
  </si>
  <si>
    <t>25-07-218</t>
  </si>
  <si>
    <t>Attend Client team meeting for Dynamics project Flight Booking</t>
  </si>
  <si>
    <t>DEF-031:</t>
  </si>
  <si>
    <t>Working on "Confirmed Release - Wednesday 25th July" and Pushing on PRODUCTION</t>
  </si>
  <si>
    <t>Preparing SRS Point for Dynamics Part in "Flight Booking Website Development [LeadId:3344]"</t>
  </si>
  <si>
    <t>Investigating for the issues created on board</t>
  </si>
  <si>
    <t>Created Estimation for ZOHO CRM lead</t>
  </si>
  <si>
    <t>Pushing Hotfix release for "DEF-028", "DEF-039", "SPP2-134", "DEF-036"</t>
  </si>
  <si>
    <t>DEF-031: </t>
  </si>
  <si>
    <t>Further Investigation</t>
  </si>
  <si>
    <t>Working on "Confirmed Release - Wednesday 8th Aug" and Preparing Release links</t>
  </si>
  <si>
    <t>Working on "Confirmed Release - Wednesday 8th Aug" and Preparing Staging links</t>
  </si>
  <si>
    <t>Worked on "Confirmed Release - Wednesday 8th Aug" and Push changes on PRODUCTION</t>
  </si>
  <si>
    <t>Merged Release 1.6 into Develop</t>
  </si>
  <si>
    <t>Merged Hotfix 1.6.1 into Develop</t>
  </si>
  <si>
    <t> Reviewed Pending emails and cleared backlog</t>
  </si>
  <si>
    <t xml:space="preserve">SPP2-OTHR-001: </t>
  </si>
  <si>
    <t>Merge Latest Develop changes to Feature</t>
  </si>
  <si>
    <t xml:space="preserve">DEF-048: </t>
  </si>
  <si>
    <t>Cold Status Changes</t>
  </si>
  <si>
    <t>DEF-050:</t>
  </si>
  <si>
    <t>CT Process: Email cant sent for a enquiry</t>
  </si>
  <si>
    <t>SPP2-134:</t>
  </si>
  <si>
    <t>Correct Number: Lead Nurture</t>
  </si>
  <si>
    <t> (Discussed regarding the requirements with Pooja, and reviewing for Estimation and approach)</t>
  </si>
  <si>
    <t xml:space="preserve">PS2-021: </t>
  </si>
  <si>
    <t>PS new dashboard column for 'Subject'</t>
  </si>
  <si>
    <t> (Reviewing the card details to estimate the changes)</t>
  </si>
  <si>
    <t xml:space="preserve">SPP2-137: </t>
  </si>
  <si>
    <t xml:space="preserve">Qubit: CRM data sync to Qubit </t>
  </si>
  <si>
    <t xml:space="preserve">N-QBT-004: </t>
  </si>
  <si>
    <t>Qubit Data Sync in Realtime</t>
  </si>
  <si>
    <t xml:space="preserve">SPP2-135: </t>
  </si>
  <si>
    <t>Show Actual Dept &amp; Return Date on TD queue</t>
  </si>
  <si>
    <t>(Re viewed and added the estimation)</t>
  </si>
  <si>
    <t>SPP2-130:</t>
  </si>
  <si>
    <t>CT Master Report Improvement</t>
  </si>
  <si>
    <t>Discussed regarding confusions with Pooja and Sandeep</t>
  </si>
  <si>
    <t xml:space="preserve">DEF-027: </t>
  </si>
  <si>
    <t>CT Master Report</t>
  </si>
  <si>
    <t xml:space="preserve">Contact-003: </t>
  </si>
  <si>
    <t>Separate Lead from Contact</t>
  </si>
  <si>
    <t>Discussed regarding fixes with Rohit</t>
  </si>
  <si>
    <t>Assist Ashu for creating release links</t>
  </si>
  <si>
    <t>DEF-044:</t>
  </si>
  <si>
    <t>Enquiry Search: Sorting not working</t>
  </si>
  <si>
    <t>Investigating for the data related issues found during QA testing with Kiran</t>
  </si>
  <si>
    <t xml:space="preserve">DEF-049: </t>
  </si>
  <si>
    <t>CRM Login 'This site can't be reached'</t>
  </si>
  <si>
    <t>Investigated further for the issue</t>
  </si>
  <si>
    <t xml:space="preserve">DEF-050: </t>
  </si>
  <si>
    <t>Journey Status Wrong</t>
  </si>
  <si>
    <t>Investigated with Sandeep</t>
  </si>
  <si>
    <t xml:space="preserve">CSB2-040: </t>
  </si>
  <si>
    <t>Case status change to amendment rule</t>
  </si>
  <si>
    <t>Discussed regarding issue with Sam</t>
  </si>
  <si>
    <t xml:space="preserve">SPP2-139: </t>
  </si>
  <si>
    <t>Working on Esdtimation for the card and discussed requirements with Pooja and Sandeep</t>
  </si>
  <si>
    <t>Working on Estimation for the card and discussed requirements with Pooja and Sandeep</t>
  </si>
  <si>
    <t>looking for the logs as per the Steve's email "Journey CRM 'This site can't be reached'" with Saurabh</t>
  </si>
  <si>
    <t>DEF-049:</t>
  </si>
  <si>
    <t>(INVESTIGATION)</t>
  </si>
  <si>
    <t>Working with Steve for new Server setup</t>
  </si>
  <si>
    <t xml:space="preserve">SPP2-130: </t>
  </si>
  <si>
    <t>Discussed the findings with Pooja</t>
  </si>
  <si>
    <t>Release 2.0</t>
  </si>
  <si>
    <t>Working on email configuration setup with Ashu</t>
  </si>
  <si>
    <t>Discussed regarding progress with team</t>
  </si>
  <si>
    <t xml:space="preserve">DEF-052: </t>
  </si>
  <si>
    <t>Region not binding in frontend</t>
  </si>
  <si>
    <t>Investigating for the issue</t>
  </si>
  <si>
    <t>DEF-053: </t>
  </si>
  <si>
    <t>CT Task Issue</t>
  </si>
  <si>
    <t xml:space="preserve">DEF-054: </t>
  </si>
  <si>
    <t>OH529665: Wrong Quote price calculation</t>
  </si>
  <si>
    <t>Reviewing test cases shared by QA</t>
  </si>
  <si>
    <t>Reviewing impact documents updated by Developer</t>
  </si>
  <si>
    <t>Working on Hotfix release for some of the fixes as shared by Pooja via email</t>
  </si>
  <si>
    <t> Pushing the fixes on PRODUCTION</t>
  </si>
  <si>
    <t>Setup Twilio Proxy for Ocean Beds with Vikas and Investigated for the issue with Vikas</t>
  </si>
  <si>
    <t>SPP2-153: </t>
  </si>
  <si>
    <t>NPS Questionnaire &amp; Review (Review the requirements and shared the estimation)</t>
  </si>
  <si>
    <t>Finalized estimation for the main and subcards</t>
  </si>
  <si>
    <t>SPP2-141: </t>
  </si>
  <si>
    <t>Add Nurture Stats in CT Task Master Report</t>
  </si>
  <si>
    <t>Finalized estimation for the report</t>
  </si>
  <si>
    <t xml:space="preserve">DEF-055: </t>
  </si>
  <si>
    <t>Concierge new queue defect</t>
  </si>
  <si>
    <t>Investigating with Pankaj</t>
  </si>
  <si>
    <t xml:space="preserve">SPP-7672-PRODUCTION (HIGH): SMS not delivered (Need to add Twilio number for country codes) </t>
  </si>
  <si>
    <t>(Sent email to Twilio support)</t>
  </si>
  <si>
    <t xml:space="preserve">Investigated for the ticket: https://ticket.journey-crm.co.uk/ticket/details/4848 </t>
  </si>
  <si>
    <t xml:space="preserve">DEF-053: </t>
  </si>
  <si>
    <t>Investigated for the further issue and logs</t>
  </si>
  <si>
    <t>(Sent response email to Twilio support)</t>
  </si>
  <si>
    <t xml:space="preserve">SPP2-142: </t>
  </si>
  <si>
    <t xml:space="preserve">SMS time change back from 10pm to 9pm from 1st Oct </t>
  </si>
  <si>
    <t>Updated the time on PRODUCTION</t>
  </si>
  <si>
    <t>Investigated for the issue and fixed the scheduler configuration</t>
  </si>
  <si>
    <t>Assist Vikas Mehta for PRODUCTION issue and Email read schedulers</t>
  </si>
  <si>
    <t>Implemented the fixes and pushing on PRODUCTION</t>
  </si>
  <si>
    <t>(Got response from support and they will be pushing the fixes by today)</t>
  </si>
  <si>
    <t>Implemented the fixes and pushed on PRODUCTION</t>
  </si>
  <si>
    <t>NO CARD: </t>
  </si>
  <si>
    <t>Investigated for Project setup issue on Steve's machine</t>
  </si>
  <si>
    <t>Discussed regarding various points with Pooja for release 2.0</t>
  </si>
  <si>
    <t xml:space="preserve">G2B2-204: </t>
  </si>
  <si>
    <t>Update accounts telephone number on client confirmation email</t>
  </si>
  <si>
    <t>Working with Mayank for Hotfix</t>
  </si>
  <si>
    <t>Investigated  ticket related multiple case assing to same user</t>
  </si>
  <si>
    <t xml:space="preserve">DEF-059: </t>
  </si>
  <si>
    <t>TD documents not sent to Journey defect</t>
  </si>
  <si>
    <t>Investigated for the issue</t>
  </si>
  <si>
    <t>DEF-059</t>
  </si>
  <si>
    <t>Update reocrd on live</t>
  </si>
  <si>
    <t xml:space="preserve">Investigating regarding the response we got from Qubit Support (Query Regarding Import Data Tool - (Ticket id 463) </t>
  </si>
  <si>
    <t xml:space="preserve">DEF-060: </t>
  </si>
  <si>
    <t>OH543462: Cant load Auto booking</t>
  </si>
  <si>
    <t>Will be pushing hotfix for this on PRODUCTION</t>
  </si>
  <si>
    <t>Code review and UAT for the task</t>
  </si>
  <si>
    <t xml:space="preserve">SPP2-153: </t>
  </si>
  <si>
    <t xml:space="preserve">NPS Questionnaire &amp; Review </t>
  </si>
  <si>
    <t xml:space="preserve">SPP2-140: </t>
  </si>
  <si>
    <t>Nurture Report</t>
  </si>
  <si>
    <t>Reviewing the changes and will estimate accordingly</t>
  </si>
  <si>
    <t xml:space="preserve">G2B2-210: </t>
  </si>
  <si>
    <t>Incorrect Deposit Passing To TD</t>
  </si>
  <si>
    <t>Investigating with Mayank</t>
  </si>
  <si>
    <t>Sent email to TD support</t>
  </si>
  <si>
    <t>Review and Trip Report Phase 1</t>
  </si>
  <si>
    <t>Reviewing the changes</t>
  </si>
  <si>
    <t>Discussed regarding clearification of tasks and card movements to Pooja</t>
  </si>
  <si>
    <t>Discussed issue with team</t>
  </si>
  <si>
    <t>Discussed work and assist team member</t>
  </si>
  <si>
    <t>Updated WB Release timeline sheet and shared with Pooja</t>
  </si>
  <si>
    <t>WB Release 2.0</t>
  </si>
  <si>
    <t>SPP2-137</t>
  </si>
  <si>
    <t>OF SPP Newsletters</t>
  </si>
  <si>
    <t>NO CARD :</t>
  </si>
  <si>
    <t>Reviewing new request of contact delete and given time estimate</t>
  </si>
  <si>
    <t>Reviewed SPP Board and Added Estimations On Cards</t>
  </si>
  <si>
    <t>SPP2-161:</t>
  </si>
  <si>
    <t>CRM - 2FA</t>
  </si>
  <si>
    <t>Investigation On Twilio 2FA</t>
  </si>
  <si>
    <t>Discussion With Pooja</t>
  </si>
  <si>
    <t>Discussion with Pooja Regarding Further Taks and Approches for release</t>
  </si>
  <si>
    <t>Worked on Process plan after release 2.0</t>
  </si>
  <si>
    <t>CSB2-021</t>
  </si>
  <si>
    <t>QA Feedback 
1. Internal Notes Popup is not display when Agent move CSB case from ERROR to AMENDMENT                    
2. Fixed changes status issue in Edit case - Error popup not viewable
(Pushed changes to feature and testing )</t>
  </si>
  <si>
    <t>TESTING</t>
  </si>
  <si>
    <t>CSB2-004</t>
  </si>
  <si>
    <t>NEW: Add 'Create Quote' button from within CSB Case
(Prepared estimation with Kundan and discussion with Pooja)</t>
  </si>
  <si>
    <t>NEW: Add 'Create Quote' button from within CSB Case
(Discussion with Pooja and Kundan for time estimation)</t>
  </si>
  <si>
    <t>CSB2-004-B</t>
  </si>
  <si>
    <t>View Case - Case Conversations Additional Tab for Quotes
(Created Models and services)</t>
  </si>
  <si>
    <t>New Error Queue (Fixed Status list to show for Agents in Error Queue, uploaded on feature and testing)</t>
  </si>
  <si>
    <t>(QA PASSED)</t>
  </si>
  <si>
    <t>View Case - Case Conversations Additional Tab for Quotes (Added DTO, Added Services and linking with API to list in CSB View)</t>
  </si>
  <si>
    <t>Reviewed estimation and shared with Sam on Card</t>
  </si>
  <si>
    <t>CSB2-004-A</t>
  </si>
  <si>
    <t>View Case Add Create Quote Button (Added button, adding required pages, models and services)</t>
  </si>
  <si>
    <t>Created pages, updated DTO and Discussion with Kundan</t>
  </si>
  <si>
    <t xml:space="preserve">View Case Add Create Quote Button </t>
  </si>
  <si>
    <t>(Testing of pages created and data showing on pages with the model and data retrieved from services created)</t>
  </si>
  <si>
    <t>CSB2-004-D</t>
  </si>
  <si>
    <t>Template</t>
  </si>
  <si>
    <t>(Created DTO models, services to fetch and save templates, API methods)</t>
  </si>
  <si>
    <t>CSB2-004-D:</t>
  </si>
  <si>
    <t>(Integration API with Controller, implementing validaton and testing)</t>
  </si>
  <si>
    <t>CSB2-022:</t>
  </si>
  <si>
    <t>New Status / Dashboard for 'Parked'</t>
  </si>
  <si>
    <t>(Feedback on dropdown status change getting error)</t>
  </si>
  <si>
    <t>(Validation checking to save data and Testing functionality)</t>
  </si>
  <si>
    <t>CSB2-004-E:</t>
  </si>
  <si>
    <t>Flight</t>
  </si>
  <si>
    <t>(created DTO models, services to interact with Data and API methods)</t>
  </si>
  <si>
    <t>(creating pages, js files and methods)</t>
  </si>
  <si>
    <t>(Discussion with Pravesh and checked schedulars on test server for card testing)</t>
  </si>
  <si>
    <t>(QA FEEDBACK)</t>
  </si>
  <si>
    <t>DB backup for feature branches at local server</t>
  </si>
  <si>
    <t>(Prepared local DB backup to setup feature branches at local server)</t>
  </si>
  <si>
    <t>(Feedback shared by Vikas and implementation)</t>
  </si>
  <si>
    <t xml:space="preserve">CSB2-042: </t>
  </si>
  <si>
    <t>Reporting - new field for 'Protected Profit Amount'</t>
  </si>
  <si>
    <t>(Feedback shared by Vikas on the issue of report download taking loads of time)</t>
  </si>
  <si>
    <t>(integration of pages with controller)</t>
  </si>
  <si>
    <t>(Integration of pages with controller, data binding with API and testing)</t>
  </si>
  <si>
    <t>CSB2-043:</t>
  </si>
  <si>
    <t>Amendment / Cancellation pop up form functionality update</t>
  </si>
  <si>
    <t>(Assisting Vikas in testing of card and queries)</t>
  </si>
  <si>
    <t>CSB2-004-F:</t>
  </si>
  <si>
    <t>Accommodation</t>
  </si>
  <si>
    <t>(Fixing issues shared by Pravesh, uploaded on feature and testing)</t>
  </si>
  <si>
    <t>Attended PSR Team meeting</t>
  </si>
  <si>
    <t>Fixed EDMX issue which was taking time in updating</t>
  </si>
  <si>
    <t>(Created API methods and controllers to linking with API methods)</t>
  </si>
  <si>
    <t>(Creating pages and js to link with API methods and testing)</t>
  </si>
  <si>
    <t>Reviewed comments on cards and discussion with Sam and Kundan</t>
  </si>
  <si>
    <t>Reviewed test case shared by Gaurav and Ramcharan</t>
  </si>
  <si>
    <t>CSB2-004-G:</t>
  </si>
  <si>
    <t>Alternative Flight</t>
  </si>
  <si>
    <t>(Creating DTO models, services to interact with Data and API methods)</t>
  </si>
  <si>
    <t>CSB2-004-H:</t>
  </si>
  <si>
    <t>Alternative Accommodation</t>
  </si>
  <si>
    <t>(Creating DTO models, services to interact with Data, API methods, Pages, JS files, linking with API Controller and testing)</t>
  </si>
  <si>
    <t>Assisting Mohit &amp; Shubham in data importing from excel and shared knowledge how to verify data</t>
  </si>
  <si>
    <t>(Creating Pages, JS files, linking with API Controller and testing)</t>
  </si>
  <si>
    <t>CSB2-004-K:</t>
  </si>
  <si>
    <t>Cruise</t>
  </si>
  <si>
    <t xml:space="preserve">CSB2-004-I:	Alternative Package (Assisted Vivek in implemention of this task)
</t>
  </si>
  <si>
    <t>CMS-015</t>
  </si>
  <si>
    <t>Master Data Entry Query for WB</t>
  </si>
  <si>
    <t>Continue on getting master data by using query  and will work on to get data for Accommodation, Destination, Tickets from excel.</t>
  </si>
  <si>
    <t>CT Master Procedure updated in EDMX and updated code linked to it</t>
  </si>
  <si>
    <t>Discussion with Ramcharan for the merged changes missing for card CSB2-041 and fixed issue</t>
  </si>
  <si>
    <t>Assisted Vivek in CSB2-004-I card issue in binding</t>
  </si>
  <si>
    <t>Worked on Awaiting data from the WB front end team developers to verify and then update it on masters.</t>
  </si>
  <si>
    <t xml:space="preserve">Discussion with Pooja for CSB Reporting issue and investigation on the reporting </t>
  </si>
  <si>
    <t xml:space="preserve">Updated Database records for QA testing </t>
  </si>
  <si>
    <t>Discussion Satyapal for CSB Reporting issue and findings</t>
  </si>
  <si>
    <t>CSB2-004-I:</t>
  </si>
  <si>
    <t>Alternative Package</t>
  </si>
  <si>
    <t>DEF-042:</t>
  </si>
  <si>
    <t>CSB Report: Wrong result</t>
  </si>
  <si>
    <t>CS Reporting giving wrong result when check with status log table (change status date flag). Pushed to staging and testing</t>
  </si>
  <si>
    <t>Discussion with Rohit for delete procedure updated and executed on LIVE DB server</t>
  </si>
  <si>
    <t xml:space="preserve">Checked WB Release Pre-Process sheet and shared updates to Pooja </t>
  </si>
  <si>
    <t>Prepared 1.6.1 hotfix branch and merged to Master branch. (Created Build and Release for this)</t>
  </si>
  <si>
    <t>Writing script to load 'sales point' and 'wingedboots URL'</t>
  </si>
  <si>
    <t xml:space="preserve">CSB-004: Code reviewed and shared the details to Vivek to fix </t>
  </si>
  <si>
    <t>Updated Accommodation data with Sales point and WingedBoots URL on local and test server</t>
  </si>
  <si>
    <t>Updated CT Task report changes on LIVE as per details shared by Satyapal (to hide Email 2 and Email 3 from reports)</t>
  </si>
  <si>
    <t>Meeting with Rohit and Mohit for WB release plan and further SPP development process</t>
  </si>
  <si>
    <t>Investigated on the CSB parked case SLA time gets updated when status moved back to other queues</t>
  </si>
  <si>
    <t>DB Restoration for the cards pushed to LIVE on local and test server</t>
  </si>
  <si>
    <t>CSB2-004-J:</t>
  </si>
  <si>
    <t>Alternative Cruise</t>
  </si>
  <si>
    <t>Attraction ticket data analysis and updated content on local and test server</t>
  </si>
  <si>
    <t>Investigated on the CSB parked case SLA time gets updated when status moved back to other queues and updated in Develop branch</t>
  </si>
  <si>
    <t>Staging DB data update as per details shared by Satyapal and Ramcharan</t>
  </si>
  <si>
    <t>Accommodation sales point content updated</t>
  </si>
  <si>
    <t>Contact Merge sheet prepared taking backup on LIVE and added temp tables to fetch data</t>
  </si>
  <si>
    <t>Monitored LIVE DB server space and discussion with Hemant for taking auto backup</t>
  </si>
  <si>
    <t>Reviewed comments on card CSB-041 and shared details to Sam after discussion with Rohit</t>
  </si>
  <si>
    <t xml:space="preserve">Testing  on local and test server for Accommodation updated content </t>
  </si>
  <si>
    <t>Worked on Creating DTO models, services to interact with Data and API methods.</t>
  </si>
  <si>
    <t>Merging of Develop branch into Cards (CSB2-021, CSB2-040, CSB2-004)</t>
  </si>
  <si>
    <t>Worked on Merge develop branch in these cards for the reason of WB release prepration.</t>
  </si>
  <si>
    <t>CSB2-OTHR-001:</t>
  </si>
  <si>
    <t>Worked on Merging of Develop branch into Cards (CSB2-021, CSB2-040, CSB2-004)</t>
  </si>
  <si>
    <t>(HOLD)</t>
  </si>
  <si>
    <t> DEF-042:</t>
  </si>
  <si>
    <t>Worked on fixing the logic of showing result data as per search item.</t>
  </si>
  <si>
    <t>P1WB-008:</t>
  </si>
  <si>
    <t>Confirmation popup when change contact manager</t>
  </si>
  <si>
    <t>Worked on showing confirmation message in enquiry edit page when updating contact manager.I have added the confirmation popup also added the yes no button functionality and added not below the message.</t>
  </si>
  <si>
    <t>DEF-C-001:</t>
  </si>
  <si>
    <t>Amendment Form</t>
  </si>
  <si>
    <t>Working on issue "Air (flights) are getting hide at top". Also Worked on Fixing the issue of showing data to upto two decimal places in Amendment section in View cases section.</t>
  </si>
  <si>
    <t>Working on feedback changes given by QA</t>
  </si>
  <si>
    <t>Worked on fixing issue input string format in Vechicle section of SPP Quote.</t>
  </si>
  <si>
    <t>Worked on fixing the Subtraction value not showing properly also will test that all the decimal value should showing upto two decimal places.</t>
  </si>
  <si>
    <t>Worked on Continue on Creating DTO models, services to interact with Data and API methods.)</t>
  </si>
  <si>
    <t>CSB2-004-Z:</t>
  </si>
  <si>
    <t>Extras</t>
  </si>
  <si>
    <t>(I have Worked on Creating DTO models, services to interact with Data,API methods, Pages, JS files, linking with API Controller and testing)</t>
  </si>
  <si>
    <t>CSB2-004-L:</t>
  </si>
  <si>
    <t>Vehicle</t>
  </si>
  <si>
    <t>(Worked on on Creating DTO models, services to interact with Data,API methods, Pages, JS files, linking with API Controller and testing)</t>
  </si>
  <si>
    <t>(Continue on on Creating DTO models, services to interact with Data,API methods, Pages, JS files, linking with API Controller and testing).Also worked on creating the page with knockout as well as simple jquery.</t>
  </si>
  <si>
    <t>Join PSR Team meeting</t>
  </si>
  <si>
    <t>CSB2-004-M:</t>
  </si>
  <si>
    <t>Transfer</t>
  </si>
  <si>
    <t>CSB2-004-P:</t>
  </si>
  <si>
    <t>Pricing</t>
  </si>
  <si>
    <t>Worked on on Creating DTO models, services to interact with Data and API methods</t>
  </si>
  <si>
    <t>Continue on Creating DTO models, services to interact with Data and API methods</t>
  </si>
  <si>
    <t>Ticket</t>
  </si>
  <si>
    <t>CSB2-004-R:</t>
  </si>
  <si>
    <t>Sort Legs</t>
  </si>
  <si>
    <t>Sort Legs (for OC with existing template)</t>
  </si>
  <si>
    <t>I have Worked on Creating DTO models, services to interact with Data and API methods.</t>
  </si>
  <si>
    <t>CSB2-004-O:</t>
  </si>
  <si>
    <t>Miscellaneous</t>
  </si>
  <si>
    <t>Testing of merging</t>
  </si>
  <si>
    <t>Worked on testing of other system.(Today worked on testing of FS system in OF/OC system).</t>
  </si>
  <si>
    <t>worked  on Creating DTO models, services to interact with Data and API methods.</t>
  </si>
  <si>
    <t>Will work on  testing of other system.(Today will work on seting up and testing of Ticket system in OF/OC system).</t>
  </si>
  <si>
    <t>(Creating DTO models, services to interact with Data,API methods, Pages, JS files, linking with API Controller and testing)</t>
  </si>
  <si>
    <t>worked on  testing of Schedulars.</t>
  </si>
  <si>
    <t>Assisted team members.</t>
  </si>
  <si>
    <t>I have worked on (Creating DTO models, services to interact with Data and API methods)</t>
  </si>
  <si>
    <t>Sort Legs(Working on making a common code in API and DTO).</t>
  </si>
  <si>
    <t>(Worked on making a common code in API and DTO).</t>
  </si>
  <si>
    <t>CSB2-004-S:</t>
  </si>
  <si>
    <t>Generate Preview</t>
  </si>
  <si>
    <t>Generate Preview (with existing template for OF and OC)</t>
  </si>
  <si>
    <t>CSB2-004-Q:</t>
  </si>
  <si>
    <t>Send Email button</t>
  </si>
  <si>
    <t>Assist team members in set up the spp quote Send email button functionality in CSB system.</t>
  </si>
  <si>
    <t>(Implementing the send email functionality for Quote created)</t>
  </si>
  <si>
    <t>CSB2-004-T:</t>
  </si>
  <si>
    <t>Quote View</t>
  </si>
  <si>
    <t>(Implemented &amp; Created DTO models, services to interact with Data and API methods)</t>
  </si>
  <si>
    <t>Prepared morning and evening updates</t>
  </si>
  <si>
    <t>Arun</t>
  </si>
  <si>
    <t>Verified the hotfix on LIVE server</t>
  </si>
  <si>
    <t>SPP2-128:</t>
  </si>
  <si>
    <t>Lead Type Statistics Report</t>
  </si>
  <si>
    <t>(Assisted Shweta in query building)</t>
  </si>
  <si>
    <t>(Re-implementing the functionality )</t>
  </si>
  <si>
    <t>(Continue working on services  to interact with Data and API methods)</t>
  </si>
  <si>
    <t>Reviewed Test cases prepared by Ramcharan G2B2-202</t>
  </si>
  <si>
    <t>Reviewed Impact Doc prepared by Roshan G2B2-202</t>
  </si>
  <si>
    <t>CSB2-004-U:</t>
  </si>
  <si>
    <t>Send Email Only</t>
  </si>
  <si>
    <t>(Implemented functionality to Send Email only and tested the Generate Preview for OF/OC )</t>
  </si>
  <si>
    <t>Reviewed &amp; Prepared morning and evening updates</t>
  </si>
  <si>
    <t>Removed Local DB which is not in use</t>
  </si>
  <si>
    <t>Shared understanding to Shweta for CSB2-004 cards (CSB2-004-Q, CSB2-004-T, CSB2-004-U)</t>
  </si>
  <si>
    <t>Assisted Satypal in query creating</t>
  </si>
  <si>
    <t>Team PSR meeting</t>
  </si>
  <si>
    <t>SPP2-034:</t>
  </si>
  <si>
    <t>Is Left for all module</t>
  </si>
  <si>
    <t>(Package update in other system and making changes in CG system)</t>
  </si>
  <si>
    <t>24-09-2018</t>
  </si>
  <si>
    <t>(Implementing &amp; Creating DTO models, services to interact with Data and API methods)</t>
  </si>
  <si>
    <t>Assisted Shweta in CSB2-004 Send Email functionality &amp; Read Email</t>
  </si>
  <si>
    <t>(Package update in other system and making changes in CG system)
Code update for CG user left and mail send to Sales user. Uploading on Test server and testing</t>
  </si>
  <si>
    <t xml:space="preserve">Database clone script update in master database on Test server to create dynamically through build/release process </t>
  </si>
  <si>
    <t xml:space="preserve">Reviewed Impact Doc prepared by Naman SPP2-135 &amp; Reviewed Test cases prepared by Ramcharan G2B2-024
</t>
  </si>
  <si>
    <t>25-09-2018</t>
  </si>
  <si>
    <t>(Continue integrating services to interact with Data and API methods)</t>
  </si>
  <si>
    <t>(Upload on test server and testing in CG system for User left and inActive)</t>
  </si>
  <si>
    <t>Prepared sheet to Steve asked by Pooja for WCF (made a list of tables used for validating Enquiry coming in WCF and to create user for checking in JourneyCRM after login)</t>
  </si>
  <si>
    <t>Creating Feature Link for CSB2-021 &amp; CSB2-040</t>
  </si>
  <si>
    <t>Assisted Shweta, Naman and Shubham in coding and DB issues on feature</t>
  </si>
  <si>
    <t>26-09-2018</t>
  </si>
  <si>
    <t>CSB2-004-V:</t>
  </si>
  <si>
    <t>Read Email icon in Quote View</t>
  </si>
  <si>
    <t>(Implementing &amp; Creating DTO models, services to interact with Data and API methods) </t>
  </si>
  <si>
    <t>Assisted Shweta in CSB2-004 Change status when quote is send</t>
  </si>
  <si>
    <t>Prepared sheet for WCF validation for Pooja &amp; discussion with Pooja for the requirement in sheet</t>
  </si>
  <si>
    <t>Publishing Database from develop branch to create fresh DB structure for Steve asked by Pooja</t>
  </si>
  <si>
    <t xml:space="preserve">Discussion with Pooja for CSB SMS functionality and added card for it </t>
  </si>
  <si>
    <t>Creating Feature Link for CSB2-040. Preparing build and release</t>
  </si>
  <si>
    <t>Reviewed Test case for SPP2-135</t>
  </si>
  <si>
    <t>Updated impact doc CSB2-004</t>
  </si>
  <si>
    <t>Checked Indexes on LIVE DB and prepared a list</t>
  </si>
  <si>
    <t>27-09-2018</t>
  </si>
  <si>
    <t>(Continue on Implementing &amp; Creating DTO models, services to interact with Data and API methods) </t>
  </si>
  <si>
    <t>Discussion with Pooja on Leisure Contact list found in JourneyDB</t>
  </si>
  <si>
    <t>Creating Feature Link for CSB2-040. Preparing build and release and testing</t>
  </si>
  <si>
    <t>Downloaded Master Script from LIVE and shared it with Rakesh to update in desired format</t>
  </si>
  <si>
    <t>Release bug fixing 1166</t>
  </si>
  <si>
    <t>Update in Schedular for PS Trade client conversation and upload on Test</t>
  </si>
  <si>
    <t xml:space="preserve">CSB2-004-AB: </t>
  </si>
  <si>
    <t>Case Status Change after Create Quote Created and Sent</t>
  </si>
  <si>
    <t>(Implementing Case status changes funcitonality when Quote created and sent to customer)</t>
  </si>
  <si>
    <t>Assisted Shweta in CSB2-004 Client Email History and stored proc testing</t>
  </si>
  <si>
    <t>Process CT task on staging to investigate to issue with Satyapal.</t>
  </si>
  <si>
    <t>(Testing at local for Trade Client Conversation as bug reported by Ramcharan, but not found functionality working correctly)</t>
  </si>
  <si>
    <t>Records deleted form live db details shared by Rohit</t>
  </si>
  <si>
    <t>Records updated for EnquiryTaskOutCome</t>
  </si>
  <si>
    <t>Setup Test server VPN connection and testing, also setup on everyteam members system</t>
  </si>
  <si>
    <t>(Implemented Case status changes funcitonality when Quote created and sent to customer)</t>
  </si>
  <si>
    <t>Investigated and fixed bugs 1170, 1230, 1234</t>
  </si>
  <si>
    <t>(Investigated and shared details with Ramcharan )</t>
  </si>
  <si>
    <t>VPN database testing and checking on team's system</t>
  </si>
  <si>
    <t>Discussion with Naresh on the Reports section in which having doubt and created to create bugs</t>
  </si>
  <si>
    <t>Assisting Rakesh in SQL Script updating </t>
  </si>
  <si>
    <t>CSB2-004-AC:</t>
  </si>
  <si>
    <t>Client Email History</t>
  </si>
  <si>
    <t>(Writing procedure to fetch Quote, conversation history)</t>
  </si>
  <si>
    <t>Investigated and fixed bugs 1236, 1237, 1238, 1239, 1243, 1197, 1244, 1241</t>
  </si>
  <si>
    <t>Fixed issue in Build of SPP2-153 and prepared build for Steve</t>
  </si>
  <si>
    <t xml:space="preserve">Assisted Team members DB issues </t>
  </si>
  <si>
    <t>Assisted and investigated with QA in task issues and providing suggestions</t>
  </si>
  <si>
    <t>(Implementing functionality to integrating procedure)</t>
  </si>
  <si>
    <t>Verified CSB2-004-AC: Client Email History task done by Shweta</t>
  </si>
  <si>
    <t>Data Script update and testing of scripts to deploy through post deployment script</t>
  </si>
  <si>
    <t xml:space="preserve">Assisted Shweta in Flight Suggestion task to implement </t>
  </si>
  <si>
    <t>CSB2-004-AA:</t>
  </si>
  <si>
    <t>MyQuote Link</t>
  </si>
  <si>
    <t>(Create page and add links for email template)</t>
  </si>
  <si>
    <t>Assisted Shweta in Flight Suggestion task implementing</t>
  </si>
  <si>
    <t>BUG 1245</t>
  </si>
  <si>
    <t>1. Sales KPI report fix for individual agent selection filter.</t>
  </si>
  <si>
    <t>BUG 1247</t>
  </si>
  <si>
    <t>2. Investigation on the Sales KPI results.</t>
  </si>
  <si>
    <t>BUG 1246</t>
  </si>
  <si>
    <t>3. Investigation on the duplicate records in Sales Leader board monthly report.</t>
  </si>
  <si>
    <t>BUG 1249</t>
  </si>
  <si>
    <t>4. Investigation on the SLA timer issue in FS system</t>
  </si>
  <si>
    <t>Testing of new DB setup through Develop branch publish</t>
  </si>
  <si>
    <t>Restoring old DB backup on test server</t>
  </si>
  <si>
    <t>(Continue on Create page and add links for email template)</t>
  </si>
  <si>
    <t>BUG 1241</t>
  </si>
  <si>
    <t>Investigated and fixed stroed procedure Media report</t>
  </si>
  <si>
    <t>Investingating in SLA times in FS and PS system</t>
  </si>
  <si>
    <t>GEN-027:</t>
  </si>
  <si>
    <t>Autocomplete on Airports</t>
  </si>
  <si>
    <t>(Investigation and continue on implementing the functionality in SPP Quote)</t>
  </si>
  <si>
    <t>Assisted Shweta in CSB2-004 card issues resolving</t>
  </si>
  <si>
    <t>Investigated and fixed bugs 1246, 1249, 1261, 1269, 1270</t>
  </si>
  <si>
    <t>Uploading fixes release on test server for Journey CRM and other systems</t>
  </si>
  <si>
    <t>(Continue on investigation and implementing the functionality in SPP Quote)</t>
  </si>
  <si>
    <t>Reviewed Release bugs, commented and assisted Ramcharan in CSB2-004 doubts</t>
  </si>
  <si>
    <t>(Implemented autocomplete functionality in SPP Quote - Flights section and Alternative Flights)</t>
  </si>
  <si>
    <t>(Implemeted autocomplete functionality in G2BQuote Flight)</t>
  </si>
  <si>
    <t>(Analysing the changes for autocomplete G2BQuote Transfer)</t>
  </si>
  <si>
    <t>Reading handover document of Project Happy House Sitters and discussion with Sandeep, Devendra and Amit</t>
  </si>
  <si>
    <t>(Implemented autocomplete functionality in SPP Quote - Alternative Packages)</t>
  </si>
  <si>
    <t>(Implemeted autocomplete functionality in G2BQuote Transfer and adding validations to Transfers)</t>
  </si>
  <si>
    <t>(Updated G2BMTransfer and G2BTransfer table script and deployment testing)</t>
  </si>
  <si>
    <t>Verifying the Media Report stored procedure prepared by Shweta and shared understanding</t>
  </si>
  <si>
    <t>Discussion with Amit for project understanding and other development basic requirements</t>
  </si>
  <si>
    <t>Evaluating CSB2-004 bugs shared by Ramcharan</t>
  </si>
  <si>
    <t>(Continue on autocomplete functionality in G2BQuote - Flights)</t>
  </si>
  <si>
    <t>(Change in the autocomplete funcitionality in SPPQuote - Flights)</t>
  </si>
  <si>
    <t>Backup and upload RC2X DB on Test server</t>
  </si>
  <si>
    <t xml:space="preserve">RC2X data script generation </t>
  </si>
  <si>
    <t>SLA bug fixing in FS/PS/CS system</t>
  </si>
  <si>
    <t>(Continue on change in SPP Quote flight autocomplete functionality)</t>
  </si>
  <si>
    <t>(Change in G2B Quote flight autocomplete functionality and implementing the sorting functionality on Airport by IATA code)</t>
  </si>
  <si>
    <t>CSB2-004:</t>
  </si>
  <si>
    <t>NEW: Add 'Create Quote' button from within CSB Case</t>
  </si>
  <si>
    <t>(Working on the feedback shared by Pravesh)</t>
  </si>
  <si>
    <t>(Bug fixed 1272, 1273, 1286, 1288 &amp; investigated on bugs 1274, 1275)</t>
  </si>
  <si>
    <t>Fixing Release 2.0 bugs</t>
  </si>
  <si>
    <t xml:space="preserve">(Bug fixed 1316, 1317, 1318) SLA work </t>
  </si>
  <si>
    <t>(Changing logic for autocomplete)</t>
  </si>
  <si>
    <t>(Continue working on the feedback shared by Pravesh)</t>
  </si>
  <si>
    <t xml:space="preserve">change in the Autocomplete functionality </t>
  </si>
  <si>
    <t>Bug fixing 1325, 1331, 1330 and discussion with Roshan for G2BTransfer pickup update when flight is saved</t>
  </si>
  <si>
    <t>(Bug testing on Test server 1316, 1317, 1318) SLA work </t>
  </si>
  <si>
    <t>(Uploaded on Feature link and tested the feedback and also working on new feedback shared by Pravesh)</t>
  </si>
  <si>
    <t>Testing for different brand template sending in Email</t>
  </si>
  <si>
    <t>Setup Schedular and testing conversation on CSB Quote</t>
  </si>
  <si>
    <t xml:space="preserve">Responsive template created and tested on Feature link </t>
  </si>
  <si>
    <t>Assisted Shweta in EDMX update and the issues in CSB2-004</t>
  </si>
  <si>
    <t>(Working on new feedback shared by Pravesh, Issue in Transfer product selection, MyQuote UI, conversation tab data )</t>
  </si>
  <si>
    <t>Prepared morning updates</t>
  </si>
  <si>
    <t>(Bug Fixed 1341) SLA work </t>
  </si>
  <si>
    <t>(Assisting Shweta in fixing bugs and discussion with Ramcharan for the issue of Transfer)</t>
  </si>
  <si>
    <t>(Bug 1275: Showing error on console when select Transfer product. )</t>
  </si>
  <si>
    <t>(Bug Fixed 1355 ) SLA work </t>
  </si>
  <si>
    <t>Reviewing CT Lead Type and QC to Booked Report stored procedure</t>
  </si>
  <si>
    <t>(Upload feedback changes on feature link and testing and fixed UI issue)</t>
  </si>
  <si>
    <t>(Investigation on issue raised by Pooja)</t>
  </si>
  <si>
    <t>(Testing and fixing issues shared by Ramcharan on Copy pricing section, Date picker issue in change status and on cancel buton)</t>
  </si>
  <si>
    <t>Reviewing CT Lead Type and QC to Booked Report stored procedure and update in the queries also reported to Rohit</t>
  </si>
  <si>
    <t>Assisted Shweta in understanding of 'DEF-C-001' card</t>
  </si>
  <si>
    <t>Assisted and discussion with Shubam on ReLog issue in WB system for Region, Resort and destination</t>
  </si>
  <si>
    <t>Investigation on this card and find some more fixes and need further invetigation.</t>
  </si>
  <si>
    <t>Shweta</t>
  </si>
  <si>
    <t xml:space="preserve">Testing of OC case issue and fixing </t>
  </si>
  <si>
    <t>(Bug Fixed 1352 ) Relog for WB Enquiries</t>
  </si>
  <si>
    <t>investigate some issues and continue working on these fixes </t>
  </si>
  <si>
    <t>Reviewed Impact document and shared concerns to shweta for CSB2-046 &amp; CSB2-047</t>
  </si>
  <si>
    <t>Assisted Kavita in knowledge sharing of card CSB2-047</t>
  </si>
  <si>
    <t>Knowledge sharing to Hemant and Amit for Knockout page creation</t>
  </si>
  <si>
    <t>I have completed all related fixes on this card</t>
  </si>
  <si>
    <t>Merging Release 2.0 branch with Master branch</t>
  </si>
  <si>
    <t>CSB2-046</t>
  </si>
  <si>
    <t>Cancelled/Amendment Completion Form update</t>
  </si>
  <si>
    <t>Complete working on Cancelled/Amendment Completion Form update</t>
  </si>
  <si>
    <t>Kavita</t>
  </si>
  <si>
    <t>CSB2-047</t>
  </si>
  <si>
    <t>SMS functionality</t>
  </si>
  <si>
    <t>Analysis impact of card and after taht start working on implementation</t>
  </si>
  <si>
    <t>Fixed QA feedback regarding Change status Image uploaded validation more than 3 with Shweta</t>
  </si>
  <si>
    <t>Worked on  SMS functionality in CSB system</t>
  </si>
  <si>
    <t xml:space="preserve">Worked on it , Run Test Cases and make some fixes at our end for  SMS functionality in CSB system </t>
  </si>
  <si>
    <t>Continue Working for some fixes got tested by at my end for SMS functionality in CSB system </t>
  </si>
  <si>
    <t>DEF-046</t>
  </si>
  <si>
    <t>Login Auth bug</t>
  </si>
  <si>
    <t>Investigation rerarding access authorisation</t>
  </si>
  <si>
    <t>Completed investigation and Started working accordingly regarding access authorisation</t>
  </si>
  <si>
    <t>BugID - 1406, 1407</t>
  </si>
  <si>
    <t>Worked on Bugs Feedback by QA in CSB</t>
  </si>
  <si>
    <t>BugID - 1421</t>
  </si>
  <si>
    <t>Worked on access authorisation issue</t>
  </si>
  <si>
    <t>No-Card</t>
  </si>
  <si>
    <t>Mapping stagging and Release2.0</t>
  </si>
  <si>
    <t>Mapped Roles from RC2x to Staging</t>
  </si>
  <si>
    <t>Worked and Send it to QA's Lane SMS functionality </t>
  </si>
  <si>
    <t>Fixed QA Feedback and Passed it to QA's Lane</t>
  </si>
  <si>
    <t>Invastigated of To-Do List cards details regarding this card and reported same with SAM on card</t>
  </si>
  <si>
    <t>SPP2-153-G</t>
  </si>
  <si>
    <t>AVG NPS Score Report</t>
  </si>
  <si>
    <t>worked on Feedback by QA</t>
  </si>
  <si>
    <t>CSB2-004-DEF-001</t>
  </si>
  <si>
    <t>Quote conversation defect</t>
  </si>
  <si>
    <t>Invastigate this card and started working on accordingly</t>
  </si>
  <si>
    <t>CSB2-004-DEF-002</t>
  </si>
  <si>
    <t>Edit 'Amendment Quote' defect</t>
  </si>
  <si>
    <t>Completed worked on regarding amendment quote moved to QA lane</t>
  </si>
  <si>
    <t>CSB2-004-DEF-006</t>
  </si>
  <si>
    <t>SMS front end defect</t>
  </si>
  <si>
    <t>Send front end process of SMS Append to Sam</t>
  </si>
  <si>
    <t>Continue working for fixes which i got in my Invastigation regarding notification conversation</t>
  </si>
  <si>
    <t>Complete Conversation issue on agent and Worked on QA feedbacks now i will Investigate on Feedback by QA and update accordingly.</t>
  </si>
  <si>
    <t>CSB2-004-DEF-005</t>
  </si>
  <si>
    <t>SMS Templates - Add additional CMS table column for 'Module' </t>
  </si>
  <si>
    <t>Completed Working regarding module on SMS template and pass to QA</t>
  </si>
  <si>
    <t>Worked on QA feedbacks</t>
  </si>
  <si>
    <t>CSB2-004-DEF-004</t>
  </si>
  <si>
    <t>Header opening times update</t>
  </si>
  <si>
    <t>Completed work for OF template header and asked and waiting for OC template header design changes on it from @Sam</t>
  </si>
  <si>
    <t>Discussed with Sam for OC template header design and update the estimaton accordingly with designer</t>
  </si>
  <si>
    <t>CSB2-004-DEF-007</t>
  </si>
  <si>
    <t>Amendment dashboard missing icon to view quote</t>
  </si>
  <si>
    <t>Analysised on it Created Impect and Worked on latest Quote on amendment dashboard </t>
  </si>
  <si>
    <t>designer worked on it for OC template header design image and  i am continue working on tesmplates dynamic timing section </t>
  </si>
  <si>
    <t>Complete Working on latest Quote on amendment dashboard and Passed to QA</t>
  </si>
  <si>
    <t>Failing Local Email Sending on SPP CSB modules</t>
  </si>
  <si>
    <t>Faced issue Regarding not sending Emails on Local Smtp detail and Solved it with Rohit Sir</t>
  </si>
  <si>
    <t>Completed working on it and Faced issue regarding white space in image design and solved it with designer for OC dynamic opening time text after getting re-created image and now Passed It to QA lane</t>
  </si>
  <si>
    <t>Solved QA feedbacks regarding Flight Amendment Template Issues</t>
  </si>
  <si>
    <t>Faced issue regarding white space in image design while send it to outlook customer's email and solved it with @deepika ma'am</t>
  </si>
  <si>
    <t>DEF-C-002</t>
  </si>
  <si>
    <t>Tokens are not replacing in CSB conversation template</t>
  </si>
  <si>
    <t>Investigate on tokens are not replacing in CSB conversation template</t>
  </si>
  <si>
    <t>Amendment dashboard missing icon to view quote (Also Added same for Completed Queue)</t>
  </si>
  <si>
    <t>Added View Amendment Icon on Completed queue like Amendment Queue and Worked on QA feedbacks on alignment action Icons and Passed to QA</t>
  </si>
  <si>
    <t>Worked regarding testing on Amendment and Complted Queue</t>
  </si>
  <si>
    <t>(TESTING)</t>
  </si>
  <si>
    <t>Investigated and fiixes some issue on tokens are not replacing in CSB conversation template</t>
  </si>
  <si>
    <t>Investigation on for all CSB Templates</t>
  </si>
  <si>
    <t>Check and Compare all Token from Feature link to Live link and Created Doccument regarding it.</t>
  </si>
  <si>
    <t>Investigated and fixed some issue on tokens are not replacing in CSB conversation template and moved to QA</t>
  </si>
  <si>
    <t>Worked on Tokens and Created User Script for Update CSB Quote Templates Token and Message</t>
  </si>
  <si>
    <t xml:space="preserve">Created User Script for Update CS Templates Token and Message and check all remaining wrong Token's </t>
  </si>
  <si>
    <t>Worked on  SMS templates and Chase with @POOJA ma'am for regarding balance xxx Tokens and mismatches same values tokens</t>
  </si>
  <si>
    <t>SPP2-131</t>
  </si>
  <si>
    <t>CC processing text: remove from MMB and CRM</t>
  </si>
  <si>
    <t>Completed work on thi scard and moved to QA</t>
  </si>
  <si>
    <t>NO-CARD</t>
  </si>
  <si>
    <t>Shared Understading regarding CSB and templates card to QA @Abhishek</t>
  </si>
  <si>
    <t>SPP2-165</t>
  </si>
  <si>
    <t>GPDR - Super User Role</t>
  </si>
  <si>
    <t>created impact document,feature branch, database and Continue working accordingly</t>
  </si>
  <si>
    <t>G2B2-208</t>
  </si>
  <si>
    <t>View Flight/ Product on TD Load Form</t>
  </si>
  <si>
    <t>created Impacts and Continue Working for getting and Displaying Cases Data on flight</t>
  </si>
  <si>
    <t>Shared Understading regarding MMB with @Abhshek</t>
  </si>
  <si>
    <t>Solved QA feedback regarding TD load Loader is displaying continuously</t>
  </si>
  <si>
    <t>Continue worked on create user role for the super admin and create view according role permission </t>
  </si>
  <si>
    <t>Tested TD Load Quotes with Permission ,Created UTC and Update Impact Docs</t>
  </si>
  <si>
    <t>Journey-MQ Questionary &amp; Enquiry for OC,OF&amp;WB brands</t>
  </si>
  <si>
    <t>Checked &amp; compared JourneyMQ with Questionary &amp; Enquiry Scheduler for OC,OF&amp;WB brands</t>
  </si>
  <si>
    <t>completed working on user role for the super admin and create view according role permission and passed to QA</t>
  </si>
  <si>
    <t>Release 1.9</t>
  </si>
  <si>
    <t>Fixed Staging Bugs 1514, 1521, 1522</t>
  </si>
  <si>
    <t> Visual Studio Package updating System Issue</t>
  </si>
  <si>
    <t>Faced and solved issue for Package updating System with @Rohit Sir and @Dev Sir</t>
  </si>
  <si>
    <t>Investigate and Solved issue regarding Conversation email failed on conversation Tab, Passed it to QA's lane</t>
  </si>
  <si>
    <t xml:space="preserve">Create Impect Doc and Test Cases </t>
  </si>
  <si>
    <t>CSB2-004-AD</t>
  </si>
  <si>
    <t>Previous Sell PP Improvement</t>
  </si>
  <si>
    <t>Created Impact doccument and Continue working on Showing Previous Sell PP</t>
  </si>
  <si>
    <t>Testing on Conversation with scheduler and testing accordingly</t>
  </si>
  <si>
    <t xml:space="preserve"> Shared understanding and details with QA @Abhishek </t>
  </si>
  <si>
    <t>Complete working on Previous Sell PP Improvement and passing it to QA</t>
  </si>
  <si>
    <t>worked on Display Previous Quotes Sell Price Per Person for Generate quote, My Quote and Email templates</t>
  </si>
  <si>
    <t>Tested sell pp price card created Test Cases </t>
  </si>
  <si>
    <t>I given brief understading to @Abhishek regarding Previous Sell PP</t>
  </si>
  <si>
    <t>Continue investigation for the optimization and impacting areas for resolve the speed issue  in case of contact having large no of enquires and case associated with it</t>
  </si>
  <si>
    <t>Solved Feedback given by QA</t>
  </si>
  <si>
    <t>Added new Functionilty  depends on selection of radio buttons and reflecte thi on quote email previews and MyQuotes</t>
  </si>
  <si>
    <t>Find impacted areas and make break down for work for resolve the speed issue  and updated on card and start work accordinglly</t>
  </si>
  <si>
    <t>CSB Code error fixed</t>
  </si>
  <si>
    <t>CSB Code error fixed regarding Table structred faild</t>
  </si>
  <si>
    <t>Fixed Release Bugs</t>
  </si>
  <si>
    <t>Bug Id: 1576 (for Showing 500 error), BugId: 1573 (regarding Infant selection when create booking on pessangers dropdown)</t>
  </si>
  <si>
    <t>Worked on resolve the speed issue  and updated on card and start work accordinglly</t>
  </si>
  <si>
    <t>Worked on WB release Bugs</t>
  </si>
  <si>
    <t>Worked regarding price showing in Quote </t>
  </si>
  <si>
    <t>Worked on Live deployment testing and bugs.</t>
  </si>
  <si>
    <t>DEF-167</t>
  </si>
  <si>
    <t>Create Quote - Search box for accommodation</t>
  </si>
  <si>
    <t>Completed Working on fixing issue regarding search box on dropdown and passed it to QA</t>
  </si>
  <si>
    <t xml:space="preserve">live developement testing </t>
  </si>
  <si>
    <t>testing on WB/OF/OC for SPP quote searchable dropdown</t>
  </si>
  <si>
    <t>testing on WB/OF/OC for G2B quote searchable dropdown</t>
  </si>
  <si>
    <t>Continue working on found some issues by QA regarding searchbox on dropdowns</t>
  </si>
  <si>
    <t>G2B2-30</t>
  </si>
  <si>
    <t>Show preferred airlines</t>
  </si>
  <si>
    <t>1. Analysis impact document and prepare testcase.
2. Execute testcase and verify card 
a. Create enquiry 
b. Create SPP quote 
c. Create G2B quote 
d. Update Airline into admin panel</t>
  </si>
  <si>
    <t>FS-001</t>
  </si>
  <si>
    <t>Automated weekly report for flight team</t>
  </si>
  <si>
    <t>(Execute testcase and verify card with below steps)
1. Create CSB case
2. Move CSB case to completed state
3. verify email for CSB case with help of develope.</t>
  </si>
  <si>
    <t>SPP2-119</t>
  </si>
  <si>
    <t xml:space="preserve">CT KPI's(Execute testcase and verify card with below steps) 
</t>
  </si>
  <si>
    <t>1. Go to Report menu
2. Verify Report sales and CT KPI
3. Verify CT HK target, CT HK % and CT Task target.</t>
  </si>
  <si>
    <t>G2B2-09</t>
  </si>
  <si>
    <t>Show preferred room types</t>
  </si>
  <si>
    <t>1. Analysis impact document and prepare testcase.
2. Execute testcase and verify card 
a. Create enquiry 
b. Create SPP quote 
c. Create G2B quote 
d. Update room types into admin panel
e. Sent Email'
3. Bug ID - 917 and 918.</t>
  </si>
  <si>
    <t>(OPEN BUGS)</t>
  </si>
  <si>
    <t>PS2-020</t>
  </si>
  <si>
    <t>Send email notification when PS case is submitted for Add Supplier Booking</t>
  </si>
  <si>
    <t>Analysis impact document.</t>
  </si>
  <si>
    <t>CSB2-022</t>
  </si>
  <si>
    <t>Excuted test case with following step:
1. Login with csb agent
2. Click on status
3. Click on Parked option</t>
  </si>
  <si>
    <t>CSB2-022-A</t>
  </si>
  <si>
    <t>New Status Parked (Dashboard, Queues, Edit Case)</t>
  </si>
  <si>
    <t>CSB2-022-B</t>
  </si>
  <si>
    <t>New Status Parked Reporting</t>
  </si>
  <si>
    <t>Excuted test case with following step:
1. Login with csb user
2. Go to reporting - report case
3. Search with valid cs number
4. Click status filter</t>
  </si>
  <si>
    <t>CSB2-022-C</t>
  </si>
  <si>
    <t>SLA  &amp; SLA Report</t>
  </si>
  <si>
    <t>Excuted test case with following step:
1. Login with csb user
2. Go to reporting - report case
3. Search with valid cs number -&gt; change the status</t>
  </si>
  <si>
    <t>Responsiveness testing of the pages. Facing issues feedback sent to Ajay Sir.</t>
  </si>
  <si>
    <t>KT of JOURNEY project process of generated new customer inquiry in from Start to End.</t>
  </si>
  <si>
    <t>Go throw of journey project process of generated new customer inquiry in from Start to End.</t>
  </si>
  <si>
    <t>Verify cards on release URL</t>
  </si>
  <si>
    <t>Verified below cards on release URL
PS2-012: Trade Client Conversation Email Template Design Update
PS2-013: Product System Team Message Email Template Update
PS2-014: Re-allocate PS case from case view or case edit
PS2-015: PS Note / Conversation increase maximum file size from 5mb to 15mb
PS2-016: Reporting - Trade Client Ref Update
PS2-017: PS Trade Client Automated Email
PS2-018: New PS Case Automated Email
PS2-019: Product System Allocate Case Condition Update
PS2-020: Send email notification when PS case is submitted for Add Supplier Booking
DEF-033: PS: Notification Issue
SPP2-105: Stop: Read Receipt Notification When agent is holiday/dayoff/left/inactive (few part will be tested on release link only)
G2B2-014: Find Postcode Improvement
G2B2-041: Remove extra night message on a multi-sector flight
G2B2-30: Show preferred airlines
G2B2-192: Error on Status Change From Fixed Queue</t>
  </si>
  <si>
    <t>Verify and update the status of all cards in the RTM sheet.</t>
  </si>
  <si>
    <t>A) Excuted test case with following step:
1. Login with csb agent
2. Click on status
3. Click on Parked option
B) Bug ID - 923 and 924.</t>
  </si>
  <si>
    <t>CSB2-041</t>
  </si>
  <si>
    <t>Reporting - new field for 'First Call Resolution'</t>
  </si>
  <si>
    <t>Analysis impact document and prepare testcase.</t>
  </si>
  <si>
    <t>Verified cards on release URL</t>
  </si>
  <si>
    <t>Reporting - new field for 'First Call Resolution'.</t>
  </si>
  <si>
    <t xml:space="preserve">Executed test case with the following step:_x000D_
1. Logined into CSB._x000D_
2. Click on Reporting_x000D_
3. Case report_x000D_
4. Select 'First Call Resolution' radio button._x000D_
5. Click 'Export to CSV' button._x000D_
</t>
  </si>
  <si>
    <t>(READY TO UK TEST)</t>
  </si>
  <si>
    <t>CSB2- 042</t>
  </si>
  <si>
    <t>Analysis impact document and prepare test cases.</t>
  </si>
  <si>
    <t>New Status / Dashboard for 'Parked'.</t>
  </si>
  <si>
    <t xml:space="preserve">Executed test case with the following step:
1. Login with csb agent
2. Click on status
3. Click on the Parked option
</t>
  </si>
  <si>
    <t>CSB2-040</t>
  </si>
  <si>
    <t xml:space="preserve">Analysis impact document and prepare test cases._x000D_
_x000D_
</t>
  </si>
  <si>
    <t>Verified below cards on staging URL</t>
  </si>
  <si>
    <t>Verified below cards on staging URL
PS2-012: Trade Client Conversation Email Template Design Update
PS2-013: Product System Team Message Email Template Update
PS2-014: Re-allocate PS case from case view or case edit
PS2-015: PS Note / Conversation increase maximum file size from 5mb to 15mb
PS2-016: Reporting - Trade Client Ref Update
PS2-017: PS Trade Client Automated Email
PS2-018: New PS Case Automated Email
PS2-019: Product System Allocate Case Condition Update
PS2-020: Send email notification when PS case is submitted for Add Supplier Booking
DEF-033: PS: Notification Issue
SPP2-105: Stop: Read Receipt Notification When agent is holiday/dayoff/left/inactive (few part will be tested on release link only)
G2B2-014: Find Postcode Improvement
G2B2-041: Remove extra night message on a multi-sector flight
G2B2-30: Show preferred airlines
G2B2-192: Error on Status Change From Fixed Queue</t>
  </si>
  <si>
    <t>Execute test case with the following step:
1. Login with csb mgt user
2. Change status on queue list -&gt; Allocated/  Complete/Amendments/ parked.
3. Change status on Edit/View -&gt; Allocated/  Complete/Amendments/ parked.
4. Reporting - Report case.</t>
  </si>
  <si>
    <t xml:space="preserve">Reporting - new field for 'Protected Profit Amount'.
</t>
  </si>
  <si>
    <t>Execute test case with the following step:
1. Logined into CSB.
2. Click on Reporting
3. Case report
4. Click 'Export to CSV' button.</t>
  </si>
  <si>
    <t>CSB2-043</t>
  </si>
  <si>
    <t xml:space="preserve">Analysis impact document and prepare test cases.
</t>
  </si>
  <si>
    <t>CSB2-045</t>
  </si>
  <si>
    <t>Report Case Export to Excel Improvements</t>
  </si>
  <si>
    <t>Execute test case with the following step:
1. Logined into CSB.
2. Reporting - Case report
3. Click 'Export to CSV' button.</t>
  </si>
  <si>
    <t>Verified cards on staging URL</t>
  </si>
  <si>
    <t>Verified below cards on Stage URL
PS2-012: Trade Client Conversation Email Template Design Update
PS2-013: Product System Team Message Email Template Update
PS2-014: Re-allocate PS case from case view or case edit
PS2-015: PS Note / Conversation increase maximum file size from 5mb to 15mb
PS2-016: Reporting - Trade Client Ref Update
PS2-017: PS Trade Client Automated Email
PS2-018: New PS Case Automated Email
PS2-019: Product System Allocate Case Condition Update
PS2-020: Send email notification when PS case is submitted for Add Supplier Booking
DEF-033: PS: Notification Issue
SPP2-105: Stop: Read Receipt Notification When agent is holiday/dayoff/left/inactive (few part will be tested on release link only)
G2B2-014: Find Postcode Improvement
G2B2-041: Remove extra night message on a multi-sector flight
G2B2-30: Show preferred airlines
G2B2-192: Error on Status Change From Fixed Queue</t>
  </si>
  <si>
    <t>Assist Pooja to verify cards on staging url</t>
  </si>
  <si>
    <t>Verify feedback on cards and assited her to test the cards</t>
  </si>
  <si>
    <t>Case status change to amendment rule.</t>
  </si>
  <si>
    <t>Executed test case with the following step:
1. Login with csb mgt user
2. Change status on queue list -&gt; Allocated/  Complete/Amendments/ parked.
3. Change status on Edit/View -&gt; Allocated/  Complete/Amendments/ parked.
4. Reporting - Report case.</t>
  </si>
  <si>
    <t>CSB2-042</t>
  </si>
  <si>
    <t>Reporting - new field for 'Protected Profit Amount'.</t>
  </si>
  <si>
    <t>Executed test case with the following step:_x000D_
1. Logined into CSB._x000D_
2. Click on Reporting_x000D_
3. Case report_x000D_
4. Click 'Export to CSV' button.</t>
  </si>
  <si>
    <t>G2B2-193</t>
  </si>
  <si>
    <t xml:space="preserve">TD Error No Action Required Check Box._x000D_
</t>
  </si>
  <si>
    <t>G2B2-189</t>
  </si>
  <si>
    <t xml:space="preserve">Mobility Question on Agent Outro._x000D_
</t>
  </si>
  <si>
    <t>G2B2-198</t>
  </si>
  <si>
    <t>No warning on zero child price</t>
  </si>
  <si>
    <t>Testing of bug card and facing issue update on bug tracking tool (BugID-946)</t>
  </si>
  <si>
    <t>I verified cards on Live URL</t>
  </si>
  <si>
    <t>Verified below cards on Live URL
PS2-012: Trade Client Conversation Email Template Design Update
PS2-013: Product System Team Message Email Template Update
PS2-014: Re-allocate PS case from case view or case edit
PS2-015: PS Note / Conversation increase maximum file size from 5mb to 15mb
PS2-016: Reporting - Trade Client Ref Update
PS2-017: PS Trade Client Automated Email
PS2-018: New PS Case Automated Email
PS2-019: Product System Allocate Case Condition Update
PS2-020: Send email notification when PS case is submitted for Add Supplier Booking
DEF-033: PS: Notification Issue
SPP2-105: Stop: Read Receipt Notification When agent is holiday/dayoff/left/inactive (few part will be tested on release link only)
G2B2-014: Find Postcode Improvement
G2B2-041: Remove extra night message on a multi-sector flight
G2B2-30: Show preferred airlines
G2B2-192: Error on Status Change From Fixed Queue</t>
  </si>
  <si>
    <t>(CLOSED)</t>
  </si>
  <si>
    <t>Executed test case with the following step:_x000D_
1. Login with csb mgt user_x000D_
2. Click on status -&gt; Allocated/ Complete/ Amendments/ parked._x000D_
3. Click on Edit inquiry. _x000D_
4. Change status in -&gt; Inprocess.</t>
  </si>
  <si>
    <t xml:space="preserve">Executed test case with the following step:_x000D_
1. Login into CSB._x000D_
2. Go to Allocated/In-Progress/Amendments queue_x000D_
3. Select any queue _x000D_
4. select Amendments/Complete status from 'Cases Status' drop-down. </t>
  </si>
  <si>
    <t xml:space="preserve">Mobility Question on Agent Outro.
</t>
  </si>
  <si>
    <t>Executed test case with the following step:_x000D_
1. Login to Journey CRM._x000D_
2. Create an inquiry._x000D_
3. Create G2B quote_x000D_
4. Add products details_x000D_
5. Click on  'Confirm Now and Pay' button._x000D_
6. Select 'Yes' radio button._x000D_
7. Click on Next button._x000D_
8. Click on the 'Acknowledge' button _x000D_
9. Select Payment mode 'Manual' and submit.</t>
  </si>
  <si>
    <t>TD Error No Action Required Check Box</t>
  </si>
  <si>
    <t>Excute test case of this card._x000D_
1. Login to Journey CRM._x000D_
2. Goto TD Load page_x000D_
3. Clicking on status_x000D_
4. Select Status - TD Error._x000D_
5. Click on NEXT button_x000D_
6. Select checkbox._x000D_
7. Save changes_x000D_
8. View email.</t>
  </si>
  <si>
    <t>Re-testing of bug card.</t>
  </si>
  <si>
    <t>P1WB-008</t>
  </si>
  <si>
    <t>1.I  analysised of impact of document. 
2.I created test cases for the card. 
3.I  shared test cases with Kundan and Pooja to review
4. Executed testcase of card with follow below steps.
a.Create enquiry in WB
b. view /edit enquiry
c. verify media type in admin
d. verify media report
e. Verify existing functionality of media report in OF/OC</t>
  </si>
  <si>
    <t>PSR meeting</t>
  </si>
  <si>
    <t>SPP2-034</t>
  </si>
  <si>
    <t>Executed testcase and verified card with following below steps.
1. Changed ISLEFT property of user in user account
2. Allocated enquiry to user
3. Allocated case to user
4. Added notes to case
5. Added conversation to CSB case 
6. Added conversation to FS case
7. Added conversation to PS case
8. Added conversation to CG</t>
  </si>
  <si>
    <t>Update Bug Tracker report</t>
  </si>
  <si>
    <t>Update status from RESOLVED to CLOSED for previous bugs</t>
  </si>
  <si>
    <t>GEN-018</t>
  </si>
  <si>
    <t>Users with permission of Multiple Brand</t>
  </si>
  <si>
    <t>1.I worked on Pooja findings on card.
2.I have replicated at my side all the findings
3.I have shared all the further update on findings with Ashu.
4.I moved card to development lane for the feedback</t>
  </si>
  <si>
    <t>WB-DEF-001</t>
  </si>
  <si>
    <t>Corporate client - Test 1</t>
  </si>
  <si>
    <t>1.I have replicated all  the feedback at my side.
2.I have moved to development lane for the all  findings</t>
  </si>
  <si>
    <t>P1WB-004</t>
  </si>
  <si>
    <t>Send conversation / quote logic update</t>
  </si>
  <si>
    <t>1.I have executed test case for the card.
2.I have shared all the findings on card meanwhile of testing.
3.I moved card to UK-PM testing lane</t>
  </si>
  <si>
    <t>WCF-005</t>
  </si>
  <si>
    <t>WCF DTO and Endpoints for OF/OC and WB</t>
  </si>
  <si>
    <t>1. Analysis impact document and update testcase
2. Reported feedback to developer</t>
  </si>
  <si>
    <t>Review feedback of Pooja and discussed with sandeep and verify feedback on my end at system</t>
  </si>
  <si>
    <t>Verify below cards on release url
SPP2-122: All 3 CT Report: Add conversion to 2 decimal values
SPP2-119: CT KPI's
SPP-132: CT Task Manager: Incorrect Details move to Exhausted (report a small change here)
DEF-027: CT Master Report
DEF-015: refreshing/clearing cache at live
FS-001: Automated weekly report for flight team
CSB2-022: New Status / Dashboard for 'Parked'  
CSB2-041: Reporting - new field for 'First Call Resolution'
CSB2-042: Reporting - new field for 'Protected Profit Amount'  
CSB2-043: Amendment / Cancellation pop up form functionality update
CSB2-045: Report Case Export to Excel Improvements
G2B2-09: Show preferred room types
G2B2-198: No warning on zero child price
G2B2-124MMB - Restrict Automatic Flight Change Letter On Past Bookings
G2B2-193: TD Error No Action Required Check Box
DEF-G2B2-013: Booking Moved to TD Complete when unloaded products existed</t>
  </si>
  <si>
    <t>(UK PM FEEDBACK)</t>
  </si>
  <si>
    <t>Verify cards status on Change Request sheet</t>
  </si>
  <si>
    <t>Verify cards status on Change Request sheet and update status of cards</t>
  </si>
  <si>
    <t>Verify cards on staging URL</t>
  </si>
  <si>
    <t>Verify below cards on staging URL
SPP2-122: All 3 CT Report: Add conversion to 2 decimal values
SPP2-119: CT KPI's
SPP-132: CT Task Manager: Incorrect Details move to Exhausted (report a small change here)
DEF-027: CT Master Report
DEF-015: refreshing/clearing cache at live
FS-001: Automated weekly report for flight team
CSB2-022: New Status / Dashboard for 'Parked'  
CSB2-041: Reporting - new field for 'First Call Resolution'
CSB2-042: Reporting - new field for 'Protected Profit Amount'  
CSB2-043: Amendment / Cancellation pop up form functionality update
CSB2-045: Report Case Export to Excel Improvements
G2B2-09: Show preferred room types
G2B2-198: No warning on zero child price
G2B2-124MMB - Restrict Automatic Flight Change Letter On Past Bookings
G2B2-193: TD Error No Action Required Check Box
DEF-G2B2-013: Booking Moved to TD Complete when unloaded products existed</t>
  </si>
  <si>
    <t>DEF-015</t>
  </si>
  <si>
    <t>refreshing/clearing cache at live</t>
  </si>
  <si>
    <t>Verified feed back of Pooja on card and following below steps accordingly.
1. Logined into System_x000D_
2. Created enquiry from Dialer_x000D_
3. Allocated enquiry to agent_x000D_
4. Created SPP quote and G2B quote_x000D_
5. Moved enquiry to TD complete_x000D_
6. Created CSB, PS, FS and CG case_x000D_
7. Verified Contact record page_x000D_
8. Logined into other modules and verified funcationality of them.</t>
  </si>
  <si>
    <t>(APPROVED FOR GO LIVE)</t>
  </si>
  <si>
    <t>Verify release cards on Live url</t>
  </si>
  <si>
    <t>Verify below cards on Live Url
SPP2-122: All 3 CT Report: Add conversion to 2 decimal values
SPP2-119: CT KPI's
SPP-132: CT Task Manager: Incorrect Details move to Exhausted (report a small change here)
DEF-027: CT Master Report
DEF-015: refreshing/clearing cache at live
FS-001: Automated weekly report for flight team
CSB2-022: New Status / Dashboard for 'Parked'  
CSB2-041: Reporting - new field for 'First Call Resolution'
CSB2-042: Reporting - new field for 'Protected Profit Amount'  
CSB2-043: Amendment / Cancellation pop up form functionality update
CSB2-045: Report Case Export to Excel Improvements
G2B2-09: Show preferred room types
G2B2-198: No warning on zero child price
G2B2-124MMB - Restrict Automatic Flight Change Letter On Past Bookings
G2B2-193: TD Error No Action Required Check Box
DEF-G2B2-013: Booking Moved to TD Complete when unloaded products existed</t>
  </si>
  <si>
    <t>G2B2-124</t>
  </si>
  <si>
    <t>MMB - Restrict Automatic Flight Change Letter On Past Bookings</t>
  </si>
  <si>
    <t>Assisted Pooja to test card functionality with following below steps.
1. Create enquiry
2. Move enquiry to TD complete
3. Attached document and send email
4. Run scheduler and verified functionality
5. Change Date and follow above steps</t>
  </si>
  <si>
    <t>Verified feedback of Pooja on card with following below steps.
1. Logined into system
2. Edit user ISLEFT and ISACTIVE functionality
3. Check impact of functionality in all  modules</t>
  </si>
  <si>
    <t>1. Verified feedback of Pooja on card with following below steps.
1. Logined into system
2. Edit user ISLEFT and ISACTIVE functionality
3. Check impact of functionality in all  modules
2. Discussion with Pooja and kundan regarding feedback and report to developer</t>
  </si>
  <si>
    <t>DEF-002</t>
  </si>
  <si>
    <t>Contact Merge</t>
  </si>
  <si>
    <t>Verified contact merge functionality in system</t>
  </si>
  <si>
    <t>Verified cards status on Change Request sheet</t>
  </si>
  <si>
    <t>Verify sheet shared by sandeep and acknowledge to pooja and kundan</t>
  </si>
  <si>
    <t xml:space="preserve">Verified issues on bug tracker </t>
  </si>
  <si>
    <t xml:space="preserve">Verified previous resolved issue on bug tracker and updated their status </t>
  </si>
  <si>
    <t>Weekly meeting</t>
  </si>
  <si>
    <t>Attended weekly meeting with team</t>
  </si>
  <si>
    <t xml:space="preserve">I worked on Pooja reported feedback by replicated at my side
</t>
  </si>
  <si>
    <t>No card</t>
  </si>
  <si>
    <t>Meeting with Ashish sir regarding SPP project</t>
  </si>
  <si>
    <t>Attended meeting with Ashish sir regarding SPP project concerns</t>
  </si>
  <si>
    <t>Review cards of last 10 days in sheet</t>
  </si>
  <si>
    <t>Review cards of SPP, CSB and G2B in sheet and update them and acknowledge to Rohit</t>
  </si>
  <si>
    <t>Review cards of SPP, CSB and G2B in sheet and update url of Impact document for them and also verify testcase url in impact document for them</t>
  </si>
  <si>
    <t>Attended meeting regarding project concern</t>
  </si>
  <si>
    <t>Attended meeting regarding project concern with Ravi sir, Rohit  sir and Ajay sir and QA colleauges</t>
  </si>
  <si>
    <t>Verify cards status on chnage request sheet</t>
  </si>
  <si>
    <t>Verify cards status on change request sheet and match their status with cards on Leankit board</t>
  </si>
  <si>
    <t>14-08-2018</t>
  </si>
  <si>
    <t>1.I  verified Pooja reported feedback on card.
2.I  replicated feedback at my side and updated accordingly to dev team.</t>
  </si>
  <si>
    <t>15-08-2018</t>
  </si>
  <si>
    <t>1.I  will verify Pooja reported feedback on card.
2.I  will replicate feedback at my side and updated accordingly to dev team.</t>
  </si>
  <si>
    <t>WBG2B-034</t>
  </si>
  <si>
    <t>G2B - Transfer Pick Up/ Drop Off Add All Airports</t>
  </si>
  <si>
    <t>I review the card and discussed to Kundan </t>
  </si>
  <si>
    <t>(IMPACT ANALYSIS)</t>
  </si>
  <si>
    <t>WB-008</t>
  </si>
  <si>
    <t>Contact Party Brand Wise</t>
  </si>
  <si>
    <t>Review the card and analysis impact document of card.</t>
  </si>
  <si>
    <t>Independance day celebration</t>
  </si>
  <si>
    <t>small program</t>
  </si>
  <si>
    <t>Attended small program in office</t>
  </si>
  <si>
    <t>Verified previous resolved issue on bug tracker and updated their status (638,639,615,598,191,723,646)</t>
  </si>
  <si>
    <t>Today I made testing plan for the WB release(Verify OF and OC brand for whole system)</t>
  </si>
  <si>
    <t xml:space="preserve">I  covered below following section of OF/OC system and share with Kundan and Pooja as well to verify.
OF/OC SPP (Consoles, Sales Leader board, Dashboard,Conversation on enquiry, SPP quote, G2B quote, Case create from SPP system, Enquiry search module, User section, Other link message and mmb report linking, Enquiry create/edit/view page, Enquiry logic of allocation from Web and SPP for the existing contact or non existing contact, Contact record logic, CT task process)
</t>
  </si>
  <si>
    <t>Analyse impact area of system and identified section of SPP module.</t>
  </si>
  <si>
    <t>Discussion with Gaurav about testing plan.</t>
  </si>
  <si>
    <t>created testcases of user account section.</t>
  </si>
  <si>
    <t>Verify cards status on change request sheet</t>
  </si>
  <si>
    <t>17-08-2018</t>
  </si>
  <si>
    <t>No Card</t>
  </si>
  <si>
    <t>Take understanding of CT process from Pawan</t>
  </si>
  <si>
    <t>Pawan sir gave understanding of CT  Process.</t>
  </si>
  <si>
    <t>Go through into system for CT process with help of sheet "Method for queuing tasks"</t>
  </si>
  <si>
    <t>Understand the CT process with help of sheet and implement that into system.</t>
  </si>
  <si>
    <t>Took understanding of Load testing of spp system from Ram charan</t>
  </si>
  <si>
    <t>Ram charan gave understanding of Blaze meter plugin for load testing of spp system</t>
  </si>
  <si>
    <t>Implementation of load testing for spp system with Gaurav</t>
  </si>
  <si>
    <t>Me and Gaurav implemented load testing with help of Blaze meter plugin</t>
  </si>
  <si>
    <t>Today I will make testing plan for the WB release(Verify OF and OC brand for whole system)</t>
  </si>
  <si>
    <t xml:space="preserve">I  will cover below following section of OF/OC system and share with Kundan and Pooja as well to verify.
OF/OC SPP (Consoles, Sales Leader board, Dashboard,Conversation on enquiry, SPP quote, G2B quote, Case create from SPP system, Enquiry search module, User section, Other link message and mmb report linking, Enquiry create/edit/view page, Enquiry logic of allocation from Web and SPP for the existing contact or non existing contact, Contact record logic, CT task process)
</t>
  </si>
  <si>
    <t>Identify sections of spp quote and made  testcase to verify spp quote</t>
  </si>
  <si>
    <t>Identify sections of spp quote and made  testcase to verify spp quote</t>
  </si>
  <si>
    <t>Identify sections of spp quote into admin panel and made  testcase to verify them into admin panel</t>
  </si>
  <si>
    <t>Identify sections of spp quote into admin panel and made  testcase to verify them into admin panel</t>
  </si>
  <si>
    <t>I was not in office due to some urgent work.</t>
  </si>
  <si>
    <t>Identify sections of G2B quote and made  testcase to verify G2B quote</t>
  </si>
  <si>
    <t>Identify all the g2b quote view and made test case accordingly</t>
  </si>
  <si>
    <t>DEF-048</t>
  </si>
  <si>
    <t>SPP Quote: Date order</t>
  </si>
  <si>
    <t>Reviewed feedback of Pooja on card and discussed with sandeep regarding this</t>
  </si>
  <si>
    <t>Implemented same scanerio on staging by following below steps.
1. Created enquiry
2. Allocated enquiry
3. Created spp quote
4. Added all product in quote
5. Verify all view of quote and verify my quote link also.
6. Reported to sandeep and kundan.
OH434881</t>
  </si>
  <si>
    <t xml:space="preserve">Regression testing on staging by following below steps.
1. Created enquiry
2. Allocated enquiry
3. Created spp quote
4. Added all product in quote
5. Verify all view of quote and verify my quote link also.
6. Reported to sandeep 
</t>
  </si>
  <si>
    <t>Identify sections of create enquiry page and made  testcase to verify that</t>
  </si>
  <si>
    <t>Identify sections of edit enquiry page and made  testcase to verify that</t>
  </si>
  <si>
    <t xml:space="preserve">Regression testing on feature link by following below steps.
1. Created enquiry
2. Allocated enquiry
3. Created spp quote
4. Added all product in quote
5. Verify all view of quote and verify my quote link also.
6. Reported to sandeep 
</t>
  </si>
  <si>
    <t>Identify sections of permission and made  testcase to verify that</t>
  </si>
  <si>
    <t>Identify sections of Lead management page and made  testcase to verify that</t>
  </si>
  <si>
    <t>Identify sections of dayoff/holidays page and made testcase to verify that</t>
  </si>
  <si>
    <t>WB-REL-001-E-01</t>
  </si>
  <si>
    <t>STEP 7:  QA High level TEST cases during the merge process</t>
  </si>
  <si>
    <t xml:space="preserve">I  covered below following section of OF/OC system.
OF/OC SPP (Case create from SPP system, Enquiry search module)
</t>
  </si>
  <si>
    <t>24-08-2018</t>
  </si>
  <si>
    <t>Made sheet of cards from 1 july to 30 july</t>
  </si>
  <si>
    <t>Import sheet from board and applied filter to create sheet.</t>
  </si>
  <si>
    <t>Internal testing of cards.</t>
  </si>
  <si>
    <t>I cover test plan of OC\OF User module and CT console</t>
  </si>
  <si>
    <t>I cover test plan of CT console</t>
  </si>
  <si>
    <t>Gave understanding of Card functionality to Naman</t>
  </si>
  <si>
    <t>28-08-2018</t>
  </si>
  <si>
    <t>I cover test plan of OC\OF brand (CT TASK MASTER REPORT,HT task conversion report,Report Sales and CT KPI and other reports)</t>
  </si>
  <si>
    <t>I covered test plan of OC\OF brand (CT Task master reports)</t>
  </si>
  <si>
    <t>I covered test plan of OC\OF brand (HK task conversion report)</t>
  </si>
  <si>
    <t>I covered test plan of OC\OF brand (Report Sales and CT KPI)</t>
  </si>
  <si>
    <t>I will cover test plan of OC\OF brand (All console page, trophy,award)</t>
  </si>
  <si>
    <t>I will cover test plan of OC\OF brand (MGT console)</t>
  </si>
  <si>
    <t>I will cover test plan of OC\OF brand (Agent console)</t>
  </si>
  <si>
    <t>I will cover test plan of OC\OF brand (CT console)</t>
  </si>
  <si>
    <t>PSR meeting with team</t>
  </si>
  <si>
    <t>WB-REL-001-O</t>
  </si>
  <si>
    <t>(VIKAS) STEP 7-A: Integration System Test Cases</t>
  </si>
  <si>
    <t>I  covered test plan of OC\OF brand (Rewards,Recent Achievement and trophy)</t>
  </si>
  <si>
    <t>I covered test plan of OC\OF brand (Rewards)</t>
  </si>
  <si>
    <t>I covered test plan of OC\OF brand (Recent Achievements Tab)</t>
  </si>
  <si>
    <t>I covered test plan of OC\OF brand (Trophy)</t>
  </si>
  <si>
    <t>I  covered test plan of OC\OF brand (Product system)</t>
  </si>
  <si>
    <t>I have checked broken release link for the OF/OC system and thier module and reported bug on on skype group.</t>
  </si>
  <si>
    <t>I verified User account, permission, User role, edit user, create new user.</t>
  </si>
  <si>
    <t>I am verify below cards.GEN-011, GEN-005, GEN-002, GEN-012</t>
  </si>
  <si>
    <t>I  covered test plan of OC\OF brand (customer service system)and also verified all previous test plans</t>
  </si>
  <si>
    <t>Verify below cards on release url
GEN-020,GEN-019,GEN-012</t>
  </si>
  <si>
    <t>991-RESOLVED_x000D_
998-NEW_x000D_
988-NEW_x000D_
996-NEW</t>
  </si>
  <si>
    <t xml:space="preserve">I  will verify all test plans made for OC\OF brand </t>
  </si>
  <si>
    <t>CG-011</t>
  </si>
  <si>
    <t>Update CG bulk send functionality</t>
  </si>
  <si>
    <t>Analysis impact document and prepared testcases</t>
  </si>
  <si>
    <t xml:space="preserve">Verify 146 cards on release url
</t>
  </si>
  <si>
    <t>Verify cards on release url and feed back report to developer
https://onedrive.live.com/view.aspx?resid=1138E0BBC9FE2E1E!284&amp;ithint=file%2cxlsx&amp;app=Excel&amp;authkey=!AoA0cZhX3CUlnQM</t>
  </si>
  <si>
    <t>verify 33 cards on release url </t>
  </si>
  <si>
    <t>verify cards on release url with help of following sheet
https://onedrive.live.com/view.aspx?resid=1138E0BBC9FE2E1E!284&amp;ithint=file%2cxlsx&amp;app=Excel&amp;authkey=!AoA0cZhX3CUlnQM</t>
  </si>
  <si>
    <t>WB-REL-001-E</t>
  </si>
  <si>
    <t>(VIKAS) STEP 7: QA Testing of all the RC2X Links and share with UK PMs</t>
  </si>
  <si>
    <t>Today i have verified below cards on release url and shared feedback to team._x000D_
SPP2-118,SPP2-431,SPP2-097,SPP2-091,SPP2-096,SPP2-010,SPP2-125,SPP2-104,SPP2-107,SPP2-111,DEF-025,DEF-012,DEF-034,DEF-019,DEF-036,DEF-013</t>
  </si>
  <si>
    <t>Today i verified below cards on release url and shared feedback to team. Verified feedback and done regression testing.
SPP2-126, SPP2-098, SPP2-127,SPP2-090, SPP2-095</t>
  </si>
  <si>
    <t>No Cards</t>
  </si>
  <si>
    <t>Retesting of fixed bugs and done regerssion testing</t>
  </si>
  <si>
    <t>bug-1010_x000D_
Bug-1050_x000D_
bug-1028_x000D_
bug-1031_x000D_
bug-1023_x000D_
bug-1011_x000D_
bug-996_x000D_
bug-1054_x000D_
bug-1055</t>
  </si>
  <si>
    <t>Attend function and enjoy with team</t>
  </si>
  <si>
    <t>Today i verified below cards on release url and shared feedback to team. Verified previous feedback and done regression testing also.
_x000D_
SPP2-089,SPP2-126,SPP2-109,SPP2-107,SPP2-010,SPP2-091</t>
  </si>
  <si>
    <t>General Team meeting for scheduled WB Release progress status</t>
  </si>
  <si>
    <t>NA</t>
  </si>
  <si>
    <t>Today i verified below cards on release url and shared feedback to team. Verified previous feedback and done regression testing also.
SPP2-102,SPP2-106,SPP2-109,SPP2-101,SPP2-117,,SPP2-116,SPP2-067,SPP2-115,SPP2-089,SPP2-110</t>
  </si>
  <si>
    <t>Today, I verified following cards and share feedback to developer.  Verified previous feedback and done regression testing also.
SPP2-113,SPP2-124,SPP2-134,SPP2-112,SPP2-113,SPP2-089,SPP2-105,SPP2-092,SPP2-090,SPP2-099</t>
  </si>
  <si>
    <t xml:space="preserve">Today, I verified following cards and shared feedback to developer. 
PS2-016:Reporting - Trade Client Ref Update
PS2-015:PS Note / Conversation increase maximum file size from 5mb to 15mb
PS2-021:Product System Filter By Agent Bug
PS2-014:Re-allocate PS case from case view or case edit
</t>
  </si>
  <si>
    <t>Verified previous feedback on cards and shared with team.
SPP2-117:CT Task Manager - Call (4) 
SPP2-096:Re-log button for leads
PS2-016:Reporting - Trade Client Ref Update</t>
  </si>
  <si>
    <t>I am continuously facing slow server issue on release link since 2 days </t>
  </si>
  <si>
    <t>Slow server problem hampered work and make slow to me to do testing for the release on link</t>
  </si>
  <si>
    <t>SPP2-034:Is Left for all module
Executed test cases and the verified card with following below steps:
1. Login CRM by MGT
2. edit user status for user
3. verify that user into all modules.
4. verify all reports for that user into all modules
5. verify mails for that user.</t>
  </si>
  <si>
    <t>PS2-021</t>
  </si>
  <si>
    <t>PS2-021:PS new dashboard column for 'Subject'(APPROVED FOR GO LIVE)
Execute test cases and the verified card with following below steps:
1. Login into PS system as ocean bed role.
2. Send email from user email account.
3. verify subject into PS case for all queues
4. verify with different user role and spp system also.</t>
  </si>
  <si>
    <t>G2B2-203</t>
  </si>
  <si>
    <t>Update Resort Fees Message (Breakages)</t>
  </si>
  <si>
    <t>Slow server problem hampered work and make slow to me to do testing for the WB release.</t>
  </si>
  <si>
    <t xml:space="preserve">Today, I verified following cards and shared feedback to developer. 
PS2-002:Trade Client Integration Into Product System	
PS2-020:Send email notification when PS case is submitted for Add Supplier Booking	
PS2-019:Product System Allocate Case Condition Update	
PS2-018:New PS Case Automated Email	
PS2-017:PS Trade Client Automated Email	finished 
PS2-013:Product System Team Message Email Template Update	</t>
  </si>
  <si>
    <t>I worked on following cards on WB release URL and reported feedback to team. Verify previous feedback on cards and shared with team.
CG-010:Concierge System bulk email send from allocated dashboard
PS2-020:Send email notification when PS case is submitted for Add Supplier Booking
PS2-019:Product System Allocate Case Condition Update
PS2-017:PS Trade Client Automated Email</t>
  </si>
  <si>
    <t>I verified following cards on WB release URL and reported feedback to team. Verified previous feedback on cards also and shared with team.
ADM2-009:NEW: List of web request in Admin
PS2-020:Product System Archive Button
PS2-012:Trade Client Conversation Email Template Design Update
CG-010:Concierge System bulk email send from allocated dashboard
SPP-132:CT Task Manager: Incorrect Details move to Exhausted
ADM-001:Admin: Cruise Destination 
PS2-003:Admin - Manage Trade Client Update
PS2-006:Display Order Updates
PS2-023:CSS Issue on Cases</t>
  </si>
  <si>
    <t>I verified following cards on WB release URL and reported feedback to team.
SPP2-099:Flexible Working - Sales Agents
PS2-020:Product System Archive Button
PS2-012:Trade Client Conversation Email Template Design Update
PS2-018:New PS Case Automated Email
PS2-019:Product System Allocate Case Condition Update</t>
  </si>
  <si>
    <t>Today RC2X test server URL not working so we were unable to test card on release URL
Meanwhile verified following cards on local link which @ashuds provided and reported feedback to team.
CG-006:Concierge Reporting Export to Excel New Column 'Conclusion Type'
CG2-012:CG Automated Bookings
CG-013:CG: Allow CG User to edit BCE 
FS2-001	Add Flight Suggestions to Flights SPP</t>
  </si>
  <si>
    <t>Today also RC2X test server URL not working  so i will verify following cards on local link which @ashuds provided.
G2B-285:Error On Confirm On Fixed Queue(Done)
SPP2-039:Create Enquiry - Departure Airport &amp; Alternative Airport Update
SPP2-033:MMB Login issue for client Name
SPP2-088:Enquiry Search Page - Status change option
SPP2-086:Enquiry Search Page - Engagement Score Filter</t>
  </si>
  <si>
    <t>I verified following sections of OF/OC brand on WB release URL and reported feedback to team.
Create enquiry(Create enquiry and proceed through dialler and allocate to agent)
SPP Quote(Add all sections for spp quote and verify quote view and email notification send to customer)
G2B quote(Add all sections for G2b quote,Copy G2B quote and verify quote view/preview and email notification send to customer)
Myquote(Verify myquote through link and login credential)
Contact record(Verify customer information and relevant modules into contact record page)</t>
  </si>
  <si>
    <t>Verified bugs on bug tracker and report to developers</t>
  </si>
  <si>
    <t>Verified following bug regarding cards on release url.
1192,1198,1196,1195,1084,1124,1161,1158,1142,1165,1169,1129,1131,1183,1164</t>
  </si>
  <si>
    <t>I verified following sections of OF/OC brand on WB release URL and reported feedback to team.
PS2-020:Send email notification when PS case is submitted for Add Supplier Booking
PS2-019:Product System Allocate Case Condition Update
PS2-017:PS Trade Client Automated Email
PS2-016:Reporting - Trade Client Ref Update
PS2-015:PS Note / Conversation increase maximum file size from 5mb to 15mb
PS2-014:Re-allocate PS case from case view or case edit
PS2-013:Product System Team Message Email Template Update
PS2-023:CSS Issue on Cases
PS2-006:Display Order Updates
PS2-003:Admin - Manage Trade Client Update
CG-010:Concierge System bulk email send from allocated dashboard
ADM-001:Admin: Cruise Destination 
ADM2-009:NEW: List of web request in Admin
SPP-132:CT Task Manager: Incorrect Details move to Exhausted</t>
  </si>
  <si>
    <t xml:space="preserve">I verified following sections of OF/OC brand on WB release URL and reported feedback to team.
SPP2-097:Archive dupe Leads
SPP2-431:Unable to add a new resort on staging
SPP2-118:Alternative Deals - Cruise
SPP2-052:Events - Clear All Button
SPP2-039:Create Enquiry - Departure Airport &amp; Alternative Airport Update
SPP2-033:MMB Login issue for client Name
SPP2-027:NEW: Switch User role and Modules
SPP2-041:View Enquiry - After Sales, Flight &amp; product table design update
SPP2-083:Engagement Score Report
SPP2-088:Enquiry Search Page - Status change option
SPP2-086:Enquiry Search Page - Engagement Score Filter
SPP2-122:All 3 CT Report: Add conversion to 2 decimal values
SPP2-119:CT KPI's
</t>
  </si>
  <si>
    <t>Verified sections of SPP on release url.</t>
  </si>
  <si>
    <t>I verified following section on WB release url. Feedback reported to team and verified previous feedback on cards.
CT Agent console
Enquiry search
Agent console
Enquiry Status
-----------
1214,1213,1201,1217,1218</t>
  </si>
  <si>
    <t xml:space="preserve">I will verify following cards of OF/OC brand on WB release URL and will report feedback to team.
SPP2-126:MMB email pop up change
SPP2-113:Update WCF with two new fields for the changes 
SPP2-110:Remove/hide Answer-Qualified from CT outcome
SPP2-098:Queue display order
SPP2-127:Delete attached extras from CMS DB
SPP2-102:CT Task Improvement to avoid allocate same lead to 2 different users
SPP2-111:Title Change on CT Reports
SPP2-107:Flight suggestions - Include Taxes in 'Fare Price'
SPP2-123:Add Call (4) to all CT reports
SPP2-104:Enquiry Detail Not Pick from Contact Record
SPP2-105:Stop: Read Receipt Notification When agent is holiday/dayoff/left/inactive
SPP2-125:Re log button alignment/divider to match Archive
SPP2-096:Re-log button for leads
SPP2-091:Allow PS 'Contractor' user role permission to 'Reporting'
SPP2-099:Flexible Working - Sales Agents
</t>
  </si>
  <si>
    <t>I verified following section on WB release url. Feedback reported to team and verified previous feedback on cards.
CT Agent console
Sales leader board
Contact search
News letter for OF/OC and WB
WCF Mailchimp
-----------
1217,1218,1227,1226</t>
  </si>
  <si>
    <t>I verified following cards of OF/OC brand on WB release URL and reported feedback to team.
LIVESPP-023:Create Quote - Tabbing Improvement
FS-001:Automated weekly report for flight team
DEF-048:SPP Quote: Date order
DEF-028:SLD - Phone total count is wrong
DEF-025:Auto Allocate is affected by Archive Flag
DEF-012:Timing of conversations
DEF-034:Concierge Create After Sales Defect
SPP2-106:CT Task Master Report
SPP2-134:WCF FAQ: Increase Data Length 
SPP2-112:Destination Info Updates
SPP2-109:Enquiry Search Export to Excel Additional Coulmn for Cruise Line
SPP2-116:CT Task Manager - New Lead &lt; 1 minute
SPP2-115:CT Task Manager - Allocation of leads Method(New queue)
SPP2-089:New enquiry search reporting fields</t>
  </si>
  <si>
    <t>Created enquiry from WCF and journey crm and perform ct task on enquiry</t>
  </si>
  <si>
    <t xml:space="preserve">I verified following section of OF/OC brand on WB release URL and reported feedback to team.
Report Engagement score
Reminders
Report agent snapshot
Report Agent master
Report Agent to booked
Report agent lead type profit
Report quote breakdown
Report quote breakdown detail
Report each quote breakdown
Report G2B quote Read status
</t>
  </si>
  <si>
    <t xml:space="preserve">I verified following section of OF/OC brand on WB release URL and reported feedback to team.
Report media
Report CT master
Report CT to booked
Report product specific sales
Report lead stats history
Report sales and CT kpi
Report inside sales data
Report task conversion
Report HK task conversion
Report CT task master
Report quote deposit auth
</t>
  </si>
  <si>
    <t>Today i verified previous bug on card and provide feedback to developers.</t>
  </si>
  <si>
    <t>Bug ID-1234,1235,1230,1241,1239,1245,1246,1247,1248</t>
  </si>
  <si>
    <t>I verified following section of OF/OC brand on WB release URL and reported feedback to team.
Report product specific sales
Report sales and CT kpi
Report inside sales data
Report task conversion
Report HK task conversion
Report CT task master
Report quote deposit auth</t>
  </si>
  <si>
    <t>QUO-008</t>
  </si>
  <si>
    <t>Tickets</t>
  </si>
  <si>
    <t>I verified UK-PM reported feedback on release link at my end and updated Ashu for fixes.</t>
  </si>
  <si>
    <t>QUO-004</t>
  </si>
  <si>
    <t>Alternative Deals</t>
  </si>
  <si>
    <t>QUO-009</t>
  </si>
  <si>
    <t>QUO-010</t>
  </si>
  <si>
    <t>I  verified UK-PM reported feedback on release link at my end and asked a query to Sam to create card for the new amend task. So we are in-progress state as we get new card for the amend task. I will move this card card to complete lane.</t>
  </si>
  <si>
    <t>QUO-006</t>
  </si>
  <si>
    <t>I have verified UK-PM reported feedback on release link at my end and asked Sam to create card for a amend task and one feedback report to Ashu to fix</t>
  </si>
  <si>
    <t>QUO-002</t>
  </si>
  <si>
    <t>Flights</t>
  </si>
  <si>
    <t>I verified UK-PM reported feedback on release link at my end and asked a query to Sam to create card for the new task. So we are in-progress state as we get new card for the amend task. I will move this card card to complete lane.</t>
  </si>
  <si>
    <t>DEF-WBG2B-012</t>
  </si>
  <si>
    <t>G2B - Incorrect Template Sent on Booking Addition</t>
  </si>
  <si>
    <t>I have verified Cathy reported feedback on card and moved to their lane for further testing.</t>
  </si>
  <si>
    <t>SCH-001</t>
  </si>
  <si>
    <t>Scheduler Changes</t>
  </si>
  <si>
    <t>I will verify UK-PM reported feedback on release link at my end and update accordingly.</t>
  </si>
  <si>
    <t>Verified feedback of Sam on card and moved to release lane</t>
  </si>
  <si>
    <t>Discussed with Sam regarding card and moved card to release lane</t>
  </si>
  <si>
    <t>cruise</t>
  </si>
  <si>
    <t>QUO-003</t>
  </si>
  <si>
    <t>verified feedback on card and moved to release lane</t>
  </si>
  <si>
    <t>Verified feedback of Sam on card and reported to developer</t>
  </si>
  <si>
    <t>Verified feedback on card and discussed with Ashu and moved card into Pushpendra Lane</t>
  </si>
  <si>
    <t>GEN-012</t>
  </si>
  <si>
    <t>Reports Changes</t>
  </si>
  <si>
    <t>Verified feedback on card and discussed with Ashu and moved card into Ashu Lane</t>
  </si>
  <si>
    <t>Verified feedback on card and moved card into Release Lane.</t>
  </si>
  <si>
    <t>CMS-003</t>
  </si>
  <si>
    <t>Create Airline Class</t>
  </si>
  <si>
    <t>CSB-001</t>
  </si>
  <si>
    <t>Agent Create CSB Case</t>
  </si>
  <si>
    <t>Verified feed back on card and reported some feed back to Ashu and further moved into his Lane</t>
  </si>
  <si>
    <t>Verified feedback of Pooja on card and moved card to Release Lane</t>
  </si>
  <si>
    <t>Verified feedback of Sam on card and update accordingly.</t>
  </si>
  <si>
    <t>Verified feedback of Sam on card and moved card to Release Lane</t>
  </si>
  <si>
    <t>Discussion with pooja and ashu regarding card fuctionality.</t>
  </si>
  <si>
    <t>Verified feedback on card and moved to Release Lane</t>
  </si>
  <si>
    <t>Status change in bulk</t>
  </si>
  <si>
    <t>verified functionality of status change in bulk at Local setup provided by Roshan</t>
  </si>
  <si>
    <t>GEN-011</t>
  </si>
  <si>
    <t>Newsletters - Team ALL and Agents</t>
  </si>
  <si>
    <t>I verified feed back of pooja on card and moved card to Release Lane.</t>
  </si>
  <si>
    <t>Verify feedback on card reported by SAM and moved card to Release Lane.</t>
  </si>
  <si>
    <t>Verify feedback on card reported by Pooja and verified following scheduler for both brands.
ErrorQueueReasonWeeklyReportScheduler
G2BDepositReportScheduler
G2BWeeklyReportScheduler
ConversationEmailScheduler
Day Chaser schedular
AgentNewsletterScheduler
JC.Task.OceanXXmlParserScheduler</t>
  </si>
  <si>
    <t>Verified feedback of Pooja and moved card into Release Lane.</t>
  </si>
  <si>
    <t xml:space="preserve">Verified feed back of pooja on card and also verified schedulers for both brands. Today i have verified below schedulers for both brands on release link.
WowEventReminder
EnquiryReminderScheduler
ManageExpireQuotesScheduler
ReadTradeClientEmailScheduler
</t>
  </si>
  <si>
    <t>Verified feedback of pooja and discussion regarding feedback with Pooja and developer and update accordingly.</t>
  </si>
  <si>
    <t>SPP2-194</t>
  </si>
  <si>
    <t>TDREF1 and TDREF2</t>
  </si>
  <si>
    <t>Review Testcase of this card with help of impact document and card detail and reported feedback to Ram for updation of testcases and again verified after update</t>
  </si>
  <si>
    <t>Verified feedback of Sam and moved card into Release link.</t>
  </si>
  <si>
    <t xml:space="preserve">I  verified feed back of pooja on card and also verified below schedulers for both brands. 
MMBWeeklyPaymentScheduler
DeleteInactiveDataFromSystemScheduler
ParkToPendingScheduler
ReadTDDocumentScheduler
Passport expiry scheduler
</t>
  </si>
  <si>
    <t>I verified feedback of Sam on cards and discussed with Sam regarding feedback.</t>
  </si>
  <si>
    <t xml:space="preserve">Verified below schedulers on cards and update accordingly.
RewardsScheduler
SMSDelayReadScheduler
BreakUpAndColdToExhaustedScheduler
FareTrawlerExcelReadScheduler
</t>
  </si>
  <si>
    <t>Discussed with Sam regarding feed back on card and update accordingly.</t>
  </si>
  <si>
    <t>GEN-027</t>
  </si>
  <si>
    <t>Verified card functionality for both brand OF/OC and WB and reported feedback to developer.</t>
  </si>
  <si>
    <t xml:space="preserve">I will verify schedulers for both brands OF/OC and WB and update accordingly.
</t>
  </si>
  <si>
    <t>Discussed with Sam about feedback and update accordingly.</t>
  </si>
  <si>
    <t>Verified feedback of pooja on card and moved card into Release Lane.</t>
  </si>
  <si>
    <t>Verified feed back of Pooja and reported to developer.</t>
  </si>
  <si>
    <t>Verify feedback of pooja on card and update accordingly.</t>
  </si>
  <si>
    <t>Verified feedback reported by me to developer on card and moved card into Release Lane.</t>
  </si>
  <si>
    <t>Verified feedback of Sam and assisted him to test this card.</t>
  </si>
  <si>
    <t>Verified feedback of pooja on card and moved card to release lane.</t>
  </si>
  <si>
    <t>verified fixed bugs on DSP regarding system</t>
  </si>
  <si>
    <t>verified bugs resolved by developer on DSp</t>
  </si>
  <si>
    <t>verified Inside sales report,Admin and media report</t>
  </si>
  <si>
    <t>verified Inside sales report,Admin and media report regarding card GEN-012</t>
  </si>
  <si>
    <t>I worked on reported feedback on RC2X release link and update accordingly to team.</t>
  </si>
  <si>
    <t>Verified feed back of Pooja on card and reported to Ashu regarding this.</t>
  </si>
  <si>
    <t>Verified feedback of pooja and moved card into Release lane.</t>
  </si>
  <si>
    <t>DEF-W-001</t>
  </si>
  <si>
    <t>My Quote Login Commit form</t>
  </si>
  <si>
    <t>Verified feed back of pooja on card and moved card into Release lane.</t>
  </si>
  <si>
    <t>DEF-W-002</t>
  </si>
  <si>
    <t>(PUSHPENDRA)G2B Email Design</t>
  </si>
  <si>
    <t>Verified feedback of pooja on card and reported to developer.</t>
  </si>
  <si>
    <t>(KIRAN)G2B Email Design</t>
  </si>
  <si>
    <t>SPP handover to Pravesh</t>
  </si>
  <si>
    <t>Today i gave understanding of Journey CRM to pravesh which same mention in email send to pravesh for acknowledge.</t>
  </si>
  <si>
    <t>I will work on reported feedback on RC2X release link and update accordingly to team.</t>
  </si>
  <si>
    <t>SPP2-153-E</t>
  </si>
  <si>
    <t>NPS Score Report</t>
  </si>
  <si>
    <t>Review testcase of card with help of card description and impact document and reported feedback to pravesh.</t>
  </si>
  <si>
    <t>G2B2-201</t>
  </si>
  <si>
    <t>Preferrd RoomType Display Order</t>
  </si>
  <si>
    <t>SPP2-135</t>
  </si>
  <si>
    <t>I conducted re-testing for the card due server changes and update accordingly.</t>
  </si>
  <si>
    <t>Gave understanding of Journey crm to pravesh</t>
  </si>
  <si>
    <t>I will verify feedback of pooja and update accordingly.</t>
  </si>
  <si>
    <t>Analysis impact document of card and created testcase of card and executed testcase of card and moved card to UK PM lane.</t>
  </si>
  <si>
    <t>I analysised impact document of the card and prepared testcase of the card.</t>
  </si>
  <si>
    <t>WB-REL-001-J</t>
  </si>
  <si>
    <t>(VIKAS)STEP 13: QA Testing of all the Staging Links and share with UK PMs</t>
  </si>
  <si>
    <t>I will verify card functionality on Staging URL for WB system and update accordingly.</t>
  </si>
  <si>
    <t>ENQ-003-A</t>
  </si>
  <si>
    <t xml:space="preserve">Enquiry Search New field </t>
  </si>
  <si>
    <t>WBG2B-025</t>
  </si>
  <si>
    <t>G2B - Flights - Manual Airlines</t>
  </si>
  <si>
    <t>verify system and assign issues on DSP</t>
  </si>
  <si>
    <t>BugID-1365,1376,1377,1384</t>
  </si>
  <si>
    <t>I verified card functionality on Staging URL for WB system and update accordingly.</t>
  </si>
  <si>
    <t>CMS-010</t>
  </si>
  <si>
    <t>NEW: Full admin history log</t>
  </si>
  <si>
    <t>I verified card functionality on staging url and reported feedback to team.</t>
  </si>
  <si>
    <t>CMS-002</t>
  </si>
  <si>
    <t>Create Airline</t>
  </si>
  <si>
    <t>I verified card functionality on staging url and moved to UK-PM staging lane.</t>
  </si>
  <si>
    <t>I verify card functionality on staging url and update accordingly.</t>
  </si>
  <si>
    <t>GEN-024</t>
  </si>
  <si>
    <t xml:space="preserve">New User Role - WB CRM </t>
  </si>
  <si>
    <t>Give understanding to pravesh</t>
  </si>
  <si>
    <t>give understanding to pravesh about admin,schedulers and Awards section</t>
  </si>
  <si>
    <t>Prepared document in handover email which sent to pravesh</t>
  </si>
  <si>
    <t>ALC-003</t>
  </si>
  <si>
    <t>Lead allocation - manual</t>
  </si>
  <si>
    <t>I verified card functionality on staging url and moved to UK-PM staging lane by ajayds credential</t>
  </si>
  <si>
    <t>I will verify card functionality on staging url and update accordingly.</t>
  </si>
  <si>
    <t>QUO-005</t>
  </si>
  <si>
    <t>Vehicle Hire</t>
  </si>
  <si>
    <t>QUO-007</t>
  </si>
  <si>
    <t>Transfers</t>
  </si>
  <si>
    <t>DEF-WBG2B-016</t>
  </si>
  <si>
    <t>G2B - Add decimal point on pricing</t>
  </si>
  <si>
    <t>GEN-001</t>
  </si>
  <si>
    <t>New User roles</t>
  </si>
  <si>
    <t>GEN-019</t>
  </si>
  <si>
    <t>Primary Role Brand specific</t>
  </si>
  <si>
    <t>CSB-003</t>
  </si>
  <si>
    <t>CSB Create Case field review</t>
  </si>
  <si>
    <t>I verified card functionality on staging url and update accordingly.</t>
  </si>
  <si>
    <t>GEN-013</t>
  </si>
  <si>
    <t>Quibit - WB</t>
  </si>
  <si>
    <t>I verified card functionality for OF/OC and update same to team.</t>
  </si>
  <si>
    <t>Verified feedback of sarah and update accordingly to ashu.</t>
  </si>
  <si>
    <t>WBG2B-015</t>
  </si>
  <si>
    <t>G2B - Resort fees client notes</t>
  </si>
  <si>
    <t>Verified card functionality and update accordingly to Ashu.</t>
  </si>
  <si>
    <t>DEF-WBG2B-020</t>
  </si>
  <si>
    <t>G2B - Incorrect Welcome Template Text</t>
  </si>
  <si>
    <t>Verified others modules for OF/OC system</t>
  </si>
  <si>
    <t>verified other modules like CSB,PS,FS,IT and CG system for OF/OC and reported bugs to developer.</t>
  </si>
  <si>
    <t>GEN-017</t>
  </si>
  <si>
    <t>User Status - Notifications for all</t>
  </si>
  <si>
    <t>GEN-026</t>
  </si>
  <si>
    <t>Stop: Read Receipt Notification When agent is holiday/dayoff/left/inactive</t>
  </si>
  <si>
    <t>Verified card functionality on staging url and update accordingly.</t>
  </si>
  <si>
    <t>Verified feedback of SAM and moved card to uk pm lane</t>
  </si>
  <si>
    <t>Verified resolv issue at DSP and update accordingly.</t>
  </si>
  <si>
    <t>Verified feedback assigned to team by me on DSP.</t>
  </si>
  <si>
    <t>Spp handover to abhishek</t>
  </si>
  <si>
    <t>Email throw to team regardine spp hand over there mentioned all sections understood by abhishek.</t>
  </si>
  <si>
    <t>DEF-WBG2B-011</t>
  </si>
  <si>
    <t>G2B - TD Error doesn't save accom name</t>
  </si>
  <si>
    <t>CMS-006</t>
  </si>
  <si>
    <t>Create Free Value Extra</t>
  </si>
  <si>
    <t>Verified feedback of Cathy and moved card into Uk PM Lane.</t>
  </si>
  <si>
    <t>Verified UK-PM reported feedback on the card at my end and reported to team and verified fixes and moved card to UK-PM lane.</t>
  </si>
  <si>
    <t>DEF-W-003</t>
  </si>
  <si>
    <t>Enquiry View: image not showing</t>
  </si>
  <si>
    <t>Verified UK-PM reported feedback on the card at my end and reported to team and verified fixes and reported to developer.</t>
  </si>
  <si>
    <t>Verified UK-PM reported feedback on the card at my end and reported to team.</t>
  </si>
  <si>
    <t>Conduct adhoc testing for SPP OC\OF system</t>
  </si>
  <si>
    <t>I  conducted adhoc testing for following section of SPP OC\OF system. 
Enquiry Create/Edit/View by MGT, Agent,CT Agent, and push from WCF
SPP Quote for all templates,
Dashboard (New,Allocated,In-Progress,Quoted,Chased,Exhausted)</t>
  </si>
  <si>
    <t xml:space="preserve">I have executed test cases of this card and verified the functionality. </t>
  </si>
  <si>
    <t>G2B2-212</t>
  </si>
  <si>
    <t>New Confirmation Statement GDPR and PTR.</t>
  </si>
  <si>
    <t>Verify test case of the card created by Abhishek.</t>
  </si>
  <si>
    <t>QA Testing of all the Staging Links and share with UK PMs</t>
  </si>
  <si>
    <t>I have conducted ad-hoc testing for following cards of the SPP OC\OF system. 
SPP2-106: CT Task Master Report
SPP2-134: WCF FAQ: Increase Data Length 
SPP2-112: Destination Info Updates
SPP2-109: Enquiry Search Export to Excel Additional Coulmn for Cruise Line
SPP2-117: CT Task Manager - Call (4) 
SPP2-116: CT Task Manager - New Lead &lt; 1 minute
SPP2-115: CT Task Manager - Allocation of leads Method (New queue)
SPP2-089: New enquiry search reporting fields
SPP2-126: MMB email pop up change
SPP2-113: Update WCF with two new fields for the changes 
SPP2-110: Remove/hide Answer-Qualified from CT outcome
SPP2-098: Queue display order
SPP2-127: Delete attached extras from CMS DB</t>
  </si>
  <si>
    <t>I have verified the fixed issue by Ashu and cover below section:
Add/Edit Enquiry.
Add/Edit SPP Quote.
Add/Edit G2B Quote.
On Preview/Email pages.
On MyQuote</t>
  </si>
  <si>
    <t>I have conduct smoke testing of the card.</t>
  </si>
  <si>
    <t>I have conducted ad-hoc testing for following cards of the SPP OC\OF system. 
SPP2-102: CT Task Improvement to avoid allocate same lead to 2 different users
SPP2-111: Title Change on CT Reports
SPP2-107: Flight suggestions - Include Taxes in 'Fare Price'
SPP2-104: Enquiry Detail Not Pick from Contact Record
SPP2-105: Stop: Read Receipt Notification When agent is holiday/dayoff/left/inactive
SPP2-125: Re log button alignment/divider to match Archive
SPP2-010: SPP Quote - Alert to Confirm Box for Pax change alert
SPP2-096: Re-log button for leads
SPP2-091: Allow PS 'Contractor' user role permission to 'Reporting'
SPP2-097: Archive dupe Leads
SPP2-431: Unable to add a new resort on staging
SPP2-118: Alternative Deals - Cruise
SPP2-052: Events - Clear All Button
SPP2-039: Create Enquiry - Departure Airport &amp; Alternative Airport Update
SPP2-033: MMB Login issue for client Name
SPP2-027: NEW: Switch User role and Modules
SPP2-041: View Enquiry - After Sales, Flight &amp; product table design update
SPP2-083: Engagement Score Report
SPP2-122: All 3 CT Report: Add conversion to 2 decimal values</t>
  </si>
  <si>
    <t>I have conducted ad-hoc testing for following cards of the SPP OC\OF system. 
LIVESPP-023: Create Quote - Tabbing Improvement.
G2B-285: Error On Confirm On Fixed Queue.
FS2-001: Add Flight Suggestions to Flights SPP.
PS2-016: Reporting - Trade Client Ref Update.
PS2-015: PS Note / Conversation increase maximum file size from 5mb to 15mb.
PS2-014: Re-allocate PS case from case view or case edit.
PS2-013: Product System Team Message Email Template Update.
PS2-012: Trade Client Conversation Email Template Design Update.
PS2-020: Product System Archive Button.
PS2-023: CSS Issue on Cases.
PS2-006: Display Order Updates.
PS2-003: Admin - Manage Trade Client Update.</t>
  </si>
  <si>
    <t>I have verified the fixed issue by Ashu and cover below section:
SPP Quote.
G2B Quote.
On Preview/Email pages.
On MyQuote</t>
  </si>
  <si>
    <t>30-11-2018</t>
  </si>
  <si>
    <t>I have conducted ad-hoc testing for following cards of the SPP OC\OF system:
SPP2-123: Add Call (4) to all CT reports.
FS-001: Automated weekly report for flight team.
PS2-020: Send email notification when PS case is submitted for Add Supplier Booking.
PS2-019: Product System Allocate Case Condition Update.
PS2-018: New PS Case Automated Email.
PS2-017: PS Trade Client Automated Email.
CG-006: Concierge Reporting Export to Excel New Column 'Conclusion Type'.
CG2-012: CG Automated Bookings.
CG-008: Concierge - Create After Sales Case.
CG-010: Concierge System bulk email send from allocated dashboard.
CG-013: CG-Allow CG User to edit BCE.
ADM-001: Admin: Cruise Destination 
ADM2-009: NEW: List of web request in Admin.
SPP-132: CT Task Manager: Incorrect Details move to Exhausted.</t>
  </si>
  <si>
    <t>WG2B-002-20</t>
  </si>
  <si>
    <t>Add passenger Info client option</t>
  </si>
  <si>
    <t>I have verified the fixed issue by Ashu.</t>
  </si>
  <si>
    <t>I have verified following section of the SPP OC\OF system:
FS Module: Create CSB case.
CG: Conversation functionality, Reporting, Excel report.
MMB: Create CSB case, Send document.
SPP: Create CSB case and update Contact details.
SPPQuote - Quote Preview.
PS: Conversation functionality, Reporting, Excel report.
CSB: Reporting panel, Excel report.</t>
  </si>
  <si>
    <t>Verify Bug on staging</t>
  </si>
  <si>
    <t>I have conducted ad-hoc testing for following cards of the SPP OC\OF system:
DEF-010: Trophies issues.
DEF-019: Document upload defect from TD to Journey.
DEF-022: Documents not sending from TD to Journey.
DEF-018: Flight System: Error when create CSB case.
DEF-026: Contact record search speed defect.
DEF-007: Un Merge this contact - TS4047.
DEF-013: Create After Sales case - phone number issue.
DEF-018: Quote preview URL link defect.</t>
  </si>
  <si>
    <t>I have verified admin DB changes on staging for OF/OC brand and facing issues update to developer. I have covered the following section:
SPP Template, SPP Products (Flight, Accommodation, Alternative deals, Cruise, Vehicle, Transfer, Tickets) 
G2B Template, G2B Products (Flight, Accommodation, Cruise, Vehicle Hire, Transfer, Tickets)</t>
  </si>
  <si>
    <t>SPP export file functionality.</t>
  </si>
  <si>
    <t>I have created a document for SPP - OC/OF brand and for other modules (CSB/PS/FS/CG/Ticket) which have the feature to export customer information 
i.e. customer name, customer email, customer contact and shared with Kundan</t>
  </si>
  <si>
    <t>I have conducted ad-hoc testing for following cards of the SPP OC\OF system:
DEF-028: MMB Pop up - not letting to send docs.
DEF-015: refreshing/clearing cache at live.
DEF-045: TD Doc didnt come to CRM.
DEF-047: Task {7} Incorrect number: Scheduler not working.
DEF-048: SPP Quote: Date order.
DEF-050: CT Process: Email cant sent for a enquiry.
DEF-032: Accommodation Type Booked.
DEF-014: Agent Missing Email - Attention required to link the Enquiry.
DEF-029: Irish Number not accepting.</t>
  </si>
  <si>
    <t>I have re-testing of resolved bug on DSP.
1524, 1531, 1533, 1509, 1532, 1534, 1538, 1526, 1522, 1471, 1460, 1521, 1528.</t>
  </si>
  <si>
    <t>I have conduct testing for the latest DB changes and verified OF/OC SPP system as well admin. I have covered the following section:
User Role/Permission/Status
SPP Quote for all possible templates and product. 
G2B quote for all possible templates and product.
Enquiry Allocation functionality and Agent commission sheet.
SLA Functionality for CSB/PS/FS module. </t>
  </si>
  <si>
    <t>Feefo Smart Link</t>
  </si>
  <si>
    <t>I have replicated Pooja reported feedback regarding 'Feefo Smart Link' and facing issue update to the team.</t>
  </si>
  <si>
    <t>I have re-testing of resolved bug on DSP.
1530, 1539, 1540, 1543, 1550, 1523, 1555, 1556.</t>
  </si>
  <si>
    <t>I have conduct testing for the latest DB changes and verified OF/OC SPP system as well admin. I have covered the following section:
Conversation from SPP for SPP and G2B quote.
SMS Conversation.
SPP Quote products and copy functionality.
SPP Quote products and copy into G2B functionality.
G2B Quote products and copy functionality.
TD Load process
TD Error Process
TD Complete Process.
Reporting Search.</t>
  </si>
  <si>
    <t> I have re-testing of resolved bug on DSP.
1560, 1561, 1562, 1565, 1559.</t>
  </si>
  <si>
    <t>Today I have verified DB changes on staging before go live and share all findings with the team. I have cover below following section and module to verify DB data mapping is correct. 
OC|OF SPP system and other module CSB, FS, PS, CG, MMB
WB SPP system and other module CSB, FS, MMB
On Following section I have cover create enquiry admin data, case create admin data, templates are mapped for SPP and G2B Quote and all product data of quotes is also successfully mapped with admin.  </t>
  </si>
  <si>
    <t>I have verified below cards and move to UK -PM lane:
GEN-013-Quibit - WB.
WB-REL-001-M-Mailchimp Implementation. </t>
  </si>
  <si>
    <t>Today I have verified DB changes on staging before go live and share all findings with the team. I have cover below following section and module to verify DB data mapping is correct:
MailChimp Implementation for OF/OC. 
Lead WCF for OF/OC.
Questionnaire for OF/OC.
SPP Template, SPP Products (Flight, Accommodation, Alternative deals, Cruise, Vehicle, Transfer, Tickets) 
G2B Template, G2B Products (Flight, Accommodation, Cruise, Vehicle Hire, Transfer, Tickets)
TD Load Process.
TD Complete Process.</t>
  </si>
  <si>
    <t> I have re-testing of resolved bug on DSP.
1571, 1570, 1577, 1580, 1558, 1567, 1572, 1579, 1573, 1568.</t>
  </si>
  <si>
    <t>Today I have done the rehearsal for tomorrow live testing and cover below following checklist point:
An enquiry is coming from the website for both brand OC and OF.
CT dialler is working for 120 seconds and CT agent can accept and ignore the lead.
CT agent can perform the task successfully and allocate to an agent.
All console have correct data and information (MGT, CT, Agent and Agent trophy, Team Leader and Sales leader.).
Create an SPP quote.
Create a G2B quote from SPP quote and send to the client.
Load booking to TD.
Create 1 of FS, PS, CSB, TS, CG (from all system).
Edit Enquiry.
MMB Login along with Price tab.
Reply for conversation or email quote that sent for the person who is on holiday or left.
Check new Enquiries are coming into the SPP system.
Check Error Log For Deployed system and also for Conversation, new Enquiry, Notification.
Check Console stats, and badge (should not be assigned to any because this can trigger any badge), rewards etc. if got any then remove after testing.
Every 1st day of the month – Check Reward section and badge and trophies etc, Are they okay and as expected?
If new feature added which require permission for the user role, then assign that as per card comment. </t>
  </si>
  <si>
    <t>Nurture Process understanding to Abhishek</t>
  </si>
  <si>
    <t>I have given Nurture Process task understanding to Abhishek and cover below section.
1. Task Process.
2. Nurture Process.
3. Nature Exhausted process.</t>
  </si>
  <si>
    <t> I have re-testing of resolved bug on DSP.
1576, 1588, 1575, 1583, 1584, 1586</t>
  </si>
  <si>
    <t>SPP/WB Release</t>
  </si>
  <si>
    <t>Testing on production after release.</t>
  </si>
  <si>
    <t>13/12/2018</t>
  </si>
  <si>
    <t>DEF-163</t>
  </si>
  <si>
    <t>Product system user role defect</t>
  </si>
  <si>
    <t>I have replicated Sam reported feedback on the card and report Ashu for fixes and conduct re-testing once Ashu get fixed and moved to UK-PM lane.</t>
  </si>
  <si>
    <t>DEF-176</t>
  </si>
  <si>
    <t>Edit product case subject line update</t>
  </si>
  <si>
    <t>I have reproduced Sam reported feedback on the card and move to development lane for fixes.</t>
  </si>
  <si>
    <t>DEF-171</t>
  </si>
  <si>
    <t>Ticket System brand column defect</t>
  </si>
  <si>
    <t>DEF-172</t>
  </si>
  <si>
    <t>Agents - Getting MMB Doc copy</t>
  </si>
  <si>
    <t xml:space="preserve">I have reproduced Pooja reported feedback on the card and move to development lane for fixes. </t>
  </si>
  <si>
    <t>I have replicated Sarah reported feedback on the card and Facing issues feedback update to Developer.</t>
  </si>
  <si>
    <t>DEF-164</t>
  </si>
  <si>
    <t>IT ticket case conversation defect</t>
  </si>
  <si>
    <t>I have replicated Sam reported feedback on the card and report Ashu for fixes and conduct re-testing once Ashu get fixed  and moved to UK-PM lane.</t>
  </si>
  <si>
    <t>DEF-G2B-020</t>
  </si>
  <si>
    <t xml:space="preserve">Post Code auto search </t>
  </si>
  <si>
    <t>I have verified reported feedback on the card and card move into UK-PM lane.</t>
  </si>
  <si>
    <t>WB Brand testing on Staging.</t>
  </si>
  <si>
    <t>Today I have done testing on Staging for WB brand and cover below following checklist point:
1. Create Enquiry
2. SPP Template, SPP Products (Flight, Accommodation, Alternative deals, Cruise, Vehicle, Transfer, Tickets) 
3. G2B Template, G2B Products (Flight, Accommodation, Cruise, Vehicle Hire, Transfer, Tickets)</t>
  </si>
  <si>
    <t> I have re-testing of resolved bug on DSP.
1587, 1589, 1591, 1592</t>
  </si>
  <si>
    <t>GEN-025</t>
  </si>
  <si>
    <t>Marge SPP latest changes to WB Branch</t>
  </si>
  <si>
    <t>(I will conducte re-testing for the feedback and checked merge impact of WB and SPP system on following section)_x000D_
_x000D_
OC\OF\WB CG (access,case create,queue's,CG reporting,)_x000D_
_x000D_
OC\WB MMB (access,document send,payment,csb case create)_x000D_
_x000D_
OC\OF PS (access,case create,queue's,CG reporting,)_x000D_
_x000D_
OC\OF\WB FS system (access, case movement to all queue,FS reporting,conversation,notification,case create)_x000D_
_x000D_
OC\OF CSB (access, case movement to all queue,CSB reporting,conversation,notification,case create)_x000D_
_x000D_
OC\OF SPP Agent\MGT useer (create enquiry,conversation,contact record,SPP quote,Queue,SMS,G2B,CSB case,FS case,reporting search,consoles)</t>
  </si>
  <si>
    <t>WBG2B-039</t>
  </si>
  <si>
    <t>G2B - Infants on Transfers</t>
  </si>
  <si>
    <t>1.Analysed impact document
2.Created Test case and shared with Kundan and Pooja
3.Executed Test case and shared with the Ashu
4.Move to UK-PM Cathy Lane for further testing</t>
  </si>
  <si>
    <t>WBG2B-036</t>
  </si>
  <si>
    <t>G2B - Parks On Tickets</t>
  </si>
  <si>
    <t>WBG2B-038</t>
  </si>
  <si>
    <t>WBG2B021 G2B/CMS/CG Checklists Changes</t>
  </si>
  <si>
    <t>1.Analysed impact document
2.Created Test case and shared with Kundan and Pooja</t>
  </si>
  <si>
    <t>QUO-012</t>
  </si>
  <si>
    <t>Conversation Threading</t>
  </si>
  <si>
    <t>1.Reporduced Pooja reported concern on card.
2.Checked conversation and SPP quote.
2.Replied and give her a solution.
3.Moved to UK-PM Testing Pooja lane</t>
  </si>
  <si>
    <t>1.I have checked SPP quote conversation as Sam asked to do on card.
2.Shared all point with Ashu to resolve</t>
  </si>
  <si>
    <t>1.Today test merge system testing and checked following module and section-
A.WB SPP (All Console, contact record,schedulers,enquiry search,SPP qupte and G2B quote,case create,enquiry create and queue allocation)
WB CSB/FS/CG/MMB
B. Similarly will check SPP OC\OF system  (All Console, contact record,schedulers,enquiry search,SPP qupte and G2B quote,case create,enquiry create and queue allocation)
OC\OF CSB/FS/PS/MMB/CG
C.Reported feedback to tech team</t>
  </si>
  <si>
    <t>WBG2B-030</t>
  </si>
  <si>
    <t>G2B Client Emails Design</t>
  </si>
  <si>
    <t>1.I  analysed the ipmact document
2.I crearted test cases and make test data
3.Test case shared to Kundan and Pooja</t>
  </si>
  <si>
    <t>1.I executed prepared test cases for the card.
2.I shared all the feedback to team
3.Moved to Cathy lane for UK-PM testing</t>
  </si>
  <si>
    <t>WG2B-002-2</t>
  </si>
  <si>
    <t>Corporate client/ TD agent profile</t>
  </si>
  <si>
    <t>I have created reply back document on Pooja finding and shared with her</t>
  </si>
  <si>
    <t>I have given system undersatanding to Ram Charan Sharma and covered following section of system 
CT Agent Task, Enquiry Allocation,Enquiry Create\Allocate, SPP quote,All queue,G2B quote,TD Load/Complete,CSB sysyem</t>
  </si>
  <si>
    <t>I worked on bugs/feedback reported by Pooja. I replicated all the feedback at my end and updated to her as well.</t>
  </si>
  <si>
    <t>1.Today I did merge testing and checked following module and section-
A.WB SPP (All Console, contact record,schedulers,enquiry search,SPP quote and G2B quote,case create,enquiry create and queue allocation)
WB CSB/FS/CG/MMB
B. Similarly checked SPP OC\OF system  (All Console, contact record,schedulers,enquiry search,SPP quote and G2B quote,case create,enquiry create and queue allocation)
OC\OF CSB/FS/PS/MMB/CG
2.I moved card to her lane UK-PM testing for the further testing.</t>
  </si>
  <si>
    <t>GEN-020</t>
  </si>
  <si>
    <t>Validation for Status Change</t>
  </si>
  <si>
    <t>1.I have gone through feedback and reported bug by Pooja on card.
2.And I conducted testing at my end and shared further update with her
3.I moved card to her lane UK=PM testing for the further testing.</t>
  </si>
  <si>
    <t>1.I executed prepared test cases for the card.
2.I shared all the feedback to development team
3.I moved to bug lane for the feedback work</t>
  </si>
  <si>
    <t>WBG2B-030 : G2B Client Emails Design</t>
  </si>
  <si>
    <t>1.I executed test case and reported feedabck to team
2.Moved to UK-PM testing lane</t>
  </si>
  <si>
    <t>1.I executed prepared test cases for the feedabck on card card.
2.I shared all the feedback to development team
3.I moved to UK-PM Testing lane</t>
  </si>
  <si>
    <t>1.I did R&amp;D and gone through the complete requirment of card
2.I moved card to Kiran lane for  development</t>
  </si>
  <si>
    <t>I worked on Pooja reported bugs and feedback and shared all the finding with her.</t>
  </si>
  <si>
    <t>I shared all the findings with tech team and team is working on it. Soon all the findings will resolve and I will update accordingly.</t>
  </si>
  <si>
    <t>WBG2B-037</t>
  </si>
  <si>
    <t>G2B - Confirmed Booking - Passenger Info Required Rules Improvements</t>
  </si>
  <si>
    <t>1.Today I did analysis of card impact document
2.I have created test case on behalf of impact document
3.I shared test case with Kundan and Pooja to review</t>
  </si>
  <si>
    <t>ENQ-004</t>
  </si>
  <si>
    <t>Create Enquiry - Responsive pages Mobile/Tablet</t>
  </si>
  <si>
    <t>1.Today I executed test case for the card
2.I shared all the finding with developer and move to UK-PM lane</t>
  </si>
  <si>
    <t>I gone through Pooja reported findings document and make sure all the points will be resolved by reporting to developement team</t>
  </si>
  <si>
    <t>I have reported all the findings to development team.</t>
  </si>
  <si>
    <t>P1WB-006</t>
  </si>
  <si>
    <t>Remove 'ABTA' logo from the WB customer email quote design</t>
  </si>
  <si>
    <t>1.Today I did analysis of card impact document
2.I have created test case on behalf of impact document
3.I shared test case with Kundan and Pooja to review
4.I executed test cases and shared all the findings to developer and moved to UK-PM Testing</t>
  </si>
  <si>
    <t>P1WB-002</t>
  </si>
  <si>
    <t>Enquiry Conversation Update</t>
  </si>
  <si>
    <t>1.I have executed test case for the card
2..I shared all the feedback to development team on card.
3.I moved to bug lane</t>
  </si>
  <si>
    <t>1.I did analysis of impact document
2.I created test case for card
3.I shared test case sheet to Kundan and Pooja to review</t>
  </si>
  <si>
    <t>1.I did feedback testing for the card
2.I shared all further update to development team.
3.I moved to bug lane</t>
  </si>
  <si>
    <t>Discussion with Cathy on corporate client create enquiry logic</t>
  </si>
  <si>
    <t>1.I have created corporate enquiry expalained step to how we can create enquiry for the corporate</t>
  </si>
  <si>
    <t>P1WB-007</t>
  </si>
  <si>
    <t>Create quote accommodation section defect</t>
  </si>
  <si>
    <t>Corporate client changes to leisure</t>
  </si>
  <si>
    <t>I did anaylysis of corporate client work and shared all the findings with Cathy and Pooja</t>
  </si>
  <si>
    <t>1. I have executed test case for the card and checked responsive on Mobile and different size I-Pad's
2. I shared all the feedback to development team on card.
3.I moved to card to bug lane</t>
  </si>
  <si>
    <t>1. I have executed test case for the card
2. I shared all the feedback to development team.
3.I moved card to bug lane</t>
  </si>
  <si>
    <t>1. I have executed test case for feedback work on card
2. I shared all the feedback again to development team on card.
3.I moved to bug lane for the feedback</t>
  </si>
  <si>
    <t>1. I have executed test case for feedback work on card
2. I shared all the feedback again to development team on card.
3.I moved to UK-PM testing lane for further testing</t>
  </si>
  <si>
    <t>I worked on Pooja reported bug\feedback by replicated same at my side and reported to team</t>
  </si>
  <si>
    <t>I have reported all the findings to team. Team is working soon all feedback will resolve.</t>
  </si>
  <si>
    <t>1. I have executed test case for feedback work on card
2. I shared all the feedback again to development team on card.
3. I moved to UK-PM testing lane for further testing</t>
  </si>
  <si>
    <t>1.I  have conduct testing on  pooja finding on card
2.I  reported both Pooja or Ashu as per my finding meanwhile of my testing.
3. I moved to UK-PM testing lane for further testing</t>
  </si>
  <si>
    <t>P1WBG2B025</t>
  </si>
  <si>
    <t>P1 G2B - Mark up by percentage</t>
  </si>
  <si>
    <t>1.I did analysis of impact doc of card.
2. I have created test cases for the card.
3.I have shared test cases with Kundan and Pooja for review</t>
  </si>
  <si>
    <t>1.I did analysis of impact doc of card.
2. I have created test cases for the card.
3.I have shared test cases with Kundan and Pooja to review</t>
  </si>
  <si>
    <t xml:space="preserve">I have discussed with Cathy over the card functionality. </t>
  </si>
  <si>
    <t>1.I have executed test cases for the card.
2.I shared all findings which got meanwhile of testing.
3.I moved to UK-PM testing lane for the further testing.</t>
  </si>
  <si>
    <t>P1WB-001</t>
  </si>
  <si>
    <t>Create Enquiry - Remove fields for 'Media Type' &amp; 'How did you find us'</t>
  </si>
  <si>
    <t>1.I have worked on Sam reported defect on card by replicating at my side.
2.I gave further update to him and moved to his lane</t>
  </si>
  <si>
    <t>1.I checked scheduler for the WB system are working fine.
2.I took Ashu help to verify following scheduler.
ErrorQueueReasonWeeklyReportScheduler, G2BDepositReportScheduler,AgentNewsletterScheduler,ConversationEmailScheduler</t>
  </si>
  <si>
    <t>1.I have continued work on to check remaining scheduler for the both OC\OF and WB system.
2.I shared all the feedback meanwhile of testing</t>
  </si>
  <si>
    <t>WBG2B-040</t>
  </si>
  <si>
    <t>G2B - Supplier Reference On Flights Not Mandatory</t>
  </si>
  <si>
    <t>1.I have prepared test cases and do impact analysis.
2.I shared test case with Kundan and Pooja to review
3.I executed test case and share all findings with team
4.I moved card to UK-PM testing lane</t>
  </si>
  <si>
    <t>WB-DEF-002</t>
  </si>
  <si>
    <t>Select user design defect</t>
  </si>
  <si>
    <t>1.I worked on Sam reported feedback and by replicating at my side
2.I have shared further update with him as well.</t>
  </si>
  <si>
    <t>1.I have worked on last day reported feedback on schedulers
2.I shared all findingd with Ahsu meanwhile of testing.</t>
  </si>
  <si>
    <t>1.I worked on resolved feedback by Ashu and team
2.I shared further finding with Ashu meanwhile of testing
3.I moved card to UK-PM Testing lane</t>
  </si>
  <si>
    <t>I have prepared release and merge testing check list document</t>
  </si>
  <si>
    <t>I will follow and keep in mind check list while I do merge testing for the system</t>
  </si>
  <si>
    <t>1.I verified WCF DTO and Endpoint for both brand OC\OF and WB.
2.I created enquiry or pushed from our local test set up WCF and verified further work on enquiry
3.I reported feedback to team and moved to bug lane</t>
  </si>
  <si>
    <t>1.I have verify remaining scheduler with Ashu
2.I reported feedback to team and team is working on it.</t>
  </si>
  <si>
    <t>I have worked on Pooja reported feedback on WB system and verified all bugs/finding by replicating at my side</t>
  </si>
  <si>
    <t>1.I shared all the final findings with Kundan</t>
  </si>
  <si>
    <t>1.I have verified below scheduler with help of Ashu.
ErrorQueueReasonWeeklyReportScheduler
G2BDepositReportScheduler
G2BWeeklyReportScheduler
LeaderBoardHistoryScheduler
MMBWeeklyPaymentScheduler
WowEventReminder
AgentNewsletterSchedule
ConversationEmailScheduler
BreakUpAndColdToExhaustedScheduler
DeleteInactiveDataFromSystemScheduler
EnquiryReminderScheduler
FareTrawlerExcelReadSchedule
ManageExpireQuotesScheduler
2.I have shared all further findings with him still testing is in progress</t>
  </si>
  <si>
    <t>I have worked on Pooja finding at admin side by replicating and shared further update with her</t>
  </si>
  <si>
    <t>I have given understanding to Ram Charan for the CSB system</t>
  </si>
  <si>
    <t>1.I have verified below scheduler for both OC\OF and WB sytem
ManageQubitEnquiryScheduler_x000D_
ParkToPendingScheduler_x000D_
ReadTDDocumentScheduler_x000D_
ReadTradeClientEmailScheduler_x000D_
RequestProcessScheduler_x000D_
RewardsScheduler_x000D_
SignalRRunningStatusScheduler_x000D_
SLACountDownDurationScheduler
2.I reported feedback to Ashu and testing is in progress.</t>
  </si>
  <si>
    <t>I have verified Pooja feedback for the WB system by replicatiing at my side</t>
  </si>
  <si>
    <t>I have shared final out come of all feedback point with Kundan</t>
  </si>
  <si>
    <t>I have worked on Pooja reported feedback by replicating at my side and reported to Kiran for further development</t>
  </si>
  <si>
    <t>1. I have verified below scheduler for the feedback work.
SMSDelayReadScheduler
SLACountDownDurationScheduler
UpdateJourneyStatusScheduler
ManageQubitEnquiryScheduler
WowEventReminder
LeaderBoardHistoryScheduler
G2BDepositReportScheduler
ErrorQueueReasonWeeklyReportScheduler
2.I shared feedback which Ashu which get meanwhile of testing and testing is in progress</t>
  </si>
  <si>
    <t>1.I have verified WCF pushed enquiry for the OC\OF and WB brand
2.I shared feedback with Ashu which get meanwhile of testing and testing is in progress</t>
  </si>
  <si>
    <t>1.I continued testing on last day reported feedback
2.I  updated for further findings to Ashu
3.I have moved card to UK-PM lane</t>
  </si>
  <si>
    <t>1.I verified Pooja reported fixes by replicating at my side
2.I have sahre feedback meanwhile of testing
3.I moved card to UK-PM testing lane</t>
  </si>
  <si>
    <t>Select user role design defect</t>
  </si>
  <si>
    <t>1.I tried Sam reported defect at our side and made query  for him also.
2.I have moved card to UK-PM testing lane</t>
  </si>
  <si>
    <t>I have attended weekly meeting which was orgainised by Rohit sir</t>
  </si>
  <si>
    <t>1.I worked on Pooja reported feedback by replicating at my side
2.I reported feedback to Ashu and moved to bug lane</t>
  </si>
  <si>
    <t>Attended meeting regarding project concern with Ravi sir, Rohit  sir and Ajay sir and QA colleauges</t>
  </si>
  <si>
    <t>1.I have verified Sam reported feedback on SPP quote and my quote url
2.I have replicated feedback at my side and update accordingly to Ashu</t>
  </si>
  <si>
    <t>1.I  verified Pooja reported feedback on card.
2.I replicated feedback at my side and update accordingly to Ashu</t>
  </si>
  <si>
    <t>I worked on Pooja reported feedback on contact record</t>
  </si>
  <si>
    <t>I have reported feedback to Ashu and team.</t>
  </si>
  <si>
    <t>WB-REL-001-B</t>
  </si>
  <si>
    <t>STEP 2: Create Release (RC2X) branch from Develop, Merge WBDevelop Feature branch to Release (RC2X), Database Migration</t>
  </si>
  <si>
    <t>I took understanding of the card and review and make plan for the testing</t>
  </si>
  <si>
    <t>1.I have discussed with Sam over the new feedback on card
2.Sam created a new card for the feedback and I moved parent card to his lane</t>
  </si>
  <si>
    <t>I have given understanding to Ram for the MMB section</t>
  </si>
  <si>
    <t>I covered MMB document,Contact US, Payment from MMB,CSB case create from MMB</t>
  </si>
  <si>
    <t>I have attended 72nd independence celebration in morning and evening.</t>
  </si>
  <si>
    <t>Today I have prepared test plan for WB release.</t>
  </si>
  <si>
    <t>I have covered below following section of WB system and shared with Kundan to verify.
MGT Console And Agent Console (PROFIT – MONTH TO DATE,LEADERBOARD - MONTH TO DATE, AMENDMENTS - MONTH TO DATE, DESTINATION SPECIFIC – LAST 30 DAYS, PROFIT BY TYPE – MONTH TO DATE, Today and Month KPI board)</t>
  </si>
  <si>
    <t>I given understanding to Ram for the system</t>
  </si>
  <si>
    <t>I covered following section MMB document link, Flight suggestion, Destination info,Commision Info,Lead management</t>
  </si>
  <si>
    <t>I prepared test plan for WB release.</t>
  </si>
  <si>
    <t>I have prepared test plan for Sales Leader board and Dashboard section and covered below section.
Sales Leader board functionality for the Agent user
Dashboard all queue from New,Allocate, In-Porgress,Quoted,Chased,Break-UP,  Hot, Cold, Awaiting confirmation, Commited Booking.</t>
  </si>
  <si>
    <t>I have attended meeting with Ashish Sir</t>
  </si>
  <si>
    <t>We discussed about personal development in communication and technical skills</t>
  </si>
  <si>
    <t>I prepared test plan for Enquiry Create page covered following section for the enquiry create/edit and view page. 
Customer type drop down (leisure,corporate)
Contact Owner, Contact Referrer, Allocate to Account manager
Holiday Type (Fly dive, Acccomodation only, Packaged holiday and all)
Region, Resort, Destination, and Enquiry notes.
WB Journey admin for enquiry page (Contact Owner, Contact Referrer,All Holiday Type,Region, Resort, Destination)</t>
  </si>
  <si>
    <t>I was not in office due to some personal bank work.</t>
  </si>
  <si>
    <t>I prepared test plan for Event module, Enquiry Search module, Conversation on enquiry and user module and covered below following section.
Agent user enquiry search and MGT user enquiry search,
Event for all tab (All, Conversation, SMS, Quote,WOW,Awaiting, Commited booking, CG, and Web)
Conversation on enquiry
User accounts and user role</t>
  </si>
  <si>
    <t>I prepared plan for CSB and User module and cover following section
CSB case create from SPP, Contact Record, CSB system and MMB web site, Case allocation, Case complete, CSB Reporting, Conversation on csb case, CSB case reporting,Amendment form,Other module case create.
User Status, User Permission (Manage Targets &amp; Enquiry Permission),User Lead Management,  Quote and Re-quote queue, Commission Sheet, Corporate Contact Record</t>
  </si>
  <si>
    <t>I prepared test plan for WB SPP Reporting section, WB MMB system and cover below section
Reports (Engagement Score Report, Reminder List, Agent Snapshot Report, Report Send Each G2B Quote, Media Report, Inside Sales Data, Report Quote AUTH/NOT AUTH)
MMB (MMB docoment share by spp user, Add travel extra, payments from MMB site,CSB case create from MMB site)</t>
  </si>
  <si>
    <t>I have prepared QA weekly report</t>
  </si>
  <si>
    <t>I reviewed all last week completed card and made a generic report and shared with Rohit sir</t>
  </si>
  <si>
    <t>I prepared test plan for WB Release.</t>
  </si>
  <si>
    <t>I prepared test plan for CSB module and covered following section.
CSB (User role, user permission,Case Create, New queue,Allcoate,Amendment,Complete queue,Case movement from one queue to another queue,CSB Checklist, CSB Case Edit/View, CSB Dashboard, CSB Other Module Case Create FS\CG, CSB Case Reporting and SLA Report, CSB Missing Item)</t>
  </si>
  <si>
    <t>I have created developer performance sheet on behalf of card completion and quality</t>
  </si>
  <si>
    <t>I have covered card which completed from July to till 23rd August 2018 and shared with Rohit sir as well</t>
  </si>
  <si>
    <t>QA High level TEST cases during the merge process</t>
  </si>
  <si>
    <t>I prepared test plan for WB Release and cover below module of system 
FS System (Queue's, Case create, FS reporting, conversation on case, other module case create)
Event Module (All,Conversation,SMS,Quote,Notification,Wow,Concierge)</t>
  </si>
  <si>
    <t>I prepared test plan for WB release and cover below section and module
CG System (Queue's, Case create, FS reporting, conversation on case, other module case create, CG Check list)
WCF (Enquiry pushing from web site, existing contact logic, allocation functionality for web pushed enquiries, SPP qupte, Contact record, and G2B quote, Case create for web pushed enquiry)</t>
  </si>
  <si>
    <t>I prepared test plan for WB release and cover below section and module
WB Admin (OC\OC Sales, Accommodations, Flights, Tickets,Cruise,Transport)
G2B (Accommodations, Flights, Tickets,Cruise,Vehicle, Others)
Schedulres:
1. AgentNewsletterScheduler
2. BreakUpAndColdToExhaustedScheduler
3. ConversationEmailScheduler
4. DeleteInactiveDataFromSystemScheduler
5. EnquiryReminderScheduler
6. ErrorQueueReasonWeeklyReportScheduler
7. FareTrawlerExcelReadScheduler
8. G2BDepositReportScheduler
9. G2BWeeklyReportScheduler
10. LeaderBoardHistoryScheduler
11. ManageExpireQuotesScheduler
12. ManageQubitEnquiryScheduler
13. MMBWeeklyPaymentScheduler
14. ParkToPendingScheduler
15. ReadTDDocumentScheduler
16. ReadTradeClientEmailScheduler
17. RequestProcessScheduler
18. RewardsScheduler
19. SignalRRunningStatusScheduler
20. SLACountDownDurationScheduler
21. SMSDelayReadScheduler
22. UpdateJourneyStatusScheduler</t>
  </si>
  <si>
    <t xml:space="preserve">(AJAY) STEP 7-A: Integration System Test Cases </t>
  </si>
  <si>
    <t>I have prepared test plan for WB release and cover below module and section.
WB Journey Admin (Inside sales date, top dog mapping,Product system,Flight system,Tickets system, Templates)
Contact Record( Account Manager,Contact Owner, Contact Referrer,Party tab, Wow tab, Overview page)</t>
  </si>
  <si>
    <t>I prepared test plan for WB release and cover below module and section.
WB Journey Admin (G2B, OC\OF sales,Winged Boot, Manage my booking, Manage email notification)</t>
  </si>
  <si>
    <t>I have checked broken release link for the WB system and thier module and reported bug on DSP as well on skype group.</t>
  </si>
  <si>
    <t>I have checked and verified WB release link for module below following section.
SPP (Queue, Reporting,Create Case,Enquiry Create,User Accounts,Permission)
WCF (Pushed enquiries for the OC\OF brand, Perform CT task, Allocate to Agent)
CSB System (Queue,Create Case,Reporting) CG System (Queue,Create Case,Reporting)</t>
  </si>
  <si>
    <t>I verified the card changes on release link and found all good on link.</t>
  </si>
  <si>
    <t>DEF-386</t>
  </si>
  <si>
    <t>Enquiry - Contact record error</t>
  </si>
  <si>
    <t>ALC-001</t>
  </si>
  <si>
    <t>Lead allocation WCF</t>
  </si>
  <si>
    <t>I verified test plan for WB release and cover below module and section.
WB Journey Admin (G2B, OC\OF sales,Winged Boot, Manage my booking, Manage email notification)
WB Journey Admin (Inside sales date, top dog mapping,Product system,Flight system,Tickets system, Templates)
Contact Record( Account Manager,Contact Owner, Contact Referrer,Party tab, Wow tab, Overview page)
Event Module (All,Conversation,SMS,Quote,Notification,Wow,Concierge)</t>
  </si>
  <si>
    <t>SPP understading to Shweta</t>
  </si>
  <si>
    <t>I given system brief understanding to Shweta.</t>
  </si>
  <si>
    <t>I have verified lead allocation card on WB release link</t>
  </si>
  <si>
    <t>I have verified lead allocation allocation card on WB release link.
ALC-004	Rules - quotes/queues
ALC-002	Permissions - Allocation
ALC-003	Lead allocation - manual
ALC-005	New Phone/Web Lead Auto Allocation Rule</t>
  </si>
  <si>
    <t>I have created a SPP and CSB module release testing card track sheet</t>
  </si>
  <si>
    <t>I created SPP and CSB card sheet for OC\OF and WB brand and shared with Naresh and Ram.</t>
  </si>
  <si>
    <t>I verified test plan of Vikash for WB release and cover below module and section.
Reports (Engagement Score Report, Reminder List, Agent Snapshot Report, Report Send Each G2B Quote, Media Report, Inside Sales Data, Report Quote AUTH/NOT AUTH)
MMB (MMB docoment share by spp user, Add travel extra, payments from MMB site,CSB case create from MMB site)</t>
  </si>
  <si>
    <t>G2B2-023</t>
  </si>
  <si>
    <t>Agent Incomplete - Don't default pax title and ages</t>
  </si>
  <si>
    <t>I analysed the card impact document and prepared test cases.</t>
  </si>
  <si>
    <t>ALC-005</t>
  </si>
  <si>
    <t>New Phone/Web Lead Auto Allocation Rule</t>
  </si>
  <si>
    <t>I have verified card on WB release link and shared feedback with team</t>
  </si>
  <si>
    <t>CG-001</t>
  </si>
  <si>
    <t>Booked/Return Notifications</t>
  </si>
  <si>
    <t>CG-002</t>
  </si>
  <si>
    <t>Booking Check facility</t>
  </si>
  <si>
    <t>Integration System Test Cases </t>
  </si>
  <si>
    <t>I verify test plan of Vikash for WB release and cover below module and section.
MGT Console And Agent Console (PROFIT – MONTH TO DATE,LEADERBOARD - MONTH TO DATE, AMENDMENTS - MONTH TO DATE, DESTINATION SPECIFIC – LAST 30 DAYS, PROFIT BY TYPE – MONTH TO DATE, Today and Month KPI board)</t>
  </si>
  <si>
    <t xml:space="preserve">G2B2-023_x000D_
_x000D_
_x000D_
</t>
  </si>
  <si>
    <t>I have prepared test for the card and did analysis of impact document</t>
  </si>
  <si>
    <t>MMB-006</t>
  </si>
  <si>
    <t>MMB - Don't allow AMEX payment</t>
  </si>
  <si>
    <t>I have verified card test case on WB Release link and reported feedback to team</t>
  </si>
  <si>
    <t>MMB-003</t>
  </si>
  <si>
    <t>Standard Documents</t>
  </si>
  <si>
    <t>MMB-001</t>
  </si>
  <si>
    <t>Document release approval</t>
  </si>
  <si>
    <t>MMB-004</t>
  </si>
  <si>
    <t>Submit travel extras / contact us form automated email</t>
  </si>
  <si>
    <t>MMB-005</t>
  </si>
  <si>
    <t>Unable to add link to Important Information content</t>
  </si>
  <si>
    <t>FS Case Create </t>
  </si>
  <si>
    <t>(AJAY) STEP 7: QA Testing of all the RC2X Links and share with UK PMs, Fixes in Release (RC2X) branch</t>
  </si>
  <si>
    <t>I have verified below following card on WB release link and report feedback to tech team. 
MMB-006-MMB - Don't allow AMEX payment
MMB-003-Standard Documents
MMB-002-MMB - Design
MMB-001-Document release approval
MMB-004-Submit travel extras / contact us form automated email
MMB-005-Unable to add link to Important Information content
ALC-004-Rules - quotes/queues
ALC-002-Permissions - Allocation
ALC-003	-Lead allocation - manual
ALC-001-Lead allocation WCF
ALC-005-New Phone/Web Lead Auto Allocation Rule</t>
  </si>
  <si>
    <t>I have verified below followings cards on WB release link and reported feedback to team which get execution test cases of cards.
CR-009-Manage Corporate Contact Records
CR-009-E-Enquiry Search Reporting
CR-009-I	For corporate enquiries the industry type will be added at the point of 'Create Corporate Client'. 
CR-002-CR - Overview: New Fields
CR-010-Display 'Contact Manager' within contact record
CR-009-C-Corporate Client Quote
CR-009-D-View Contact Record
CR-009-F-Send registration documents on corporate contact record creation
CR-009-H-Engagement Score
CR-004-G-Passport expiry date automated email</t>
  </si>
  <si>
    <t>I have attended song and cultural activity program which was organised by our office guys</t>
  </si>
  <si>
    <t>I  have verified below followings cards on WB release link and report feedback to team.
CR-003-CR - Credit Tab
CR-010-Display 'Contact Manager' within contact record
CR-004-CR - Party: New Fields
CR-005-CR - Wow: New Fields
CR-001-CR - Cross brand access
CR-011-Contact Referrer: Put this Contact Level
P1WB-007-Create quote accommodation section defect
P1WBG2B025-P1 G2B - Mark up by percentage
P1WB-003-WB CMS Airports
P1WB-006-Remove 'ABTA' logo from the WB customer email quote design
P1WB-008-Confirmation popup when change contact manager</t>
  </si>
  <si>
    <t>I have attended WB release meeting and discussed below point.
1.Challenges in WB release at QA and Dev side to complete work with in deadline
2.Solution and make strategy to do cards by grouping not individualy
3.Developer can also pick card and verify if they have spare time from their current task.
4.Need to make record of all email which taken in multiple schedulers automated email send.</t>
  </si>
  <si>
    <t>I verified below followings cards on WB release link and reported feedback to team which got mean while of testing.
P1WB-002-Enquiry Conversation Update
P1WB-004-Send conversation / quote logic update
ENQ-Browse image upload
ENQ-008-Enquiry Note images should show with that particular enquiry note for which it was added,
ENQ-004-Multiple Email/BCE/Address
ENQ-002-Lead Types
ENQ-003-Enquiry Search
ENQ-005-Create Enquiry - Destinations
ENQ-003-A-Enquiry Search New field 
ENQ-001-Create / Edit Enquiry - New fields
ENQ-004-Create Enquiry - Responsive pages Mobile/Tablet</t>
  </si>
  <si>
    <t xml:space="preserve">I have verified below followings card functionality on WB release link and reported feedback to team which got meanwhile of testing.
WG2B-006-TD API for WB
WG2B-004-Check list logic
WG2B-002-15-Wow Alerts on G2B Form
WG2B-006-TTA Charges
WG2B-002-2-Corporate client/ TD agent profile
WG2B-008-Manage TTA Charges By Brand
WG2B-003-TD load
WG2B-005-Booking Checklist
WG2B-013-TD Load - Can't Complete Manual, Extras Not Added
WG2B-001-Templates
WG2B-007-Fixed Queue - Email Client
WG2B-002-16-Email Pop Up Before Sending
WG2B-002-13-Car Hire - Child Seat Message
WG2B-002-Products
WG2B-002-20-Add passenger Info client option
</t>
  </si>
  <si>
    <t>I have verified below following cards on WB release link and reported feedback which got mean while of testing.
WG2B-002-Products 
WG2B-002-20-Add passenger Info client option
GEN-012	-Reports Changes
GEN-020	-Validation for Status Change
GEN-019	-Primary Role Brand specific
GEN-011	-Newsletters - Team ALL and Agents
GEN-016	-Commission Sheet - Include Amended Profit
CG-001-Booked/Return Notifications</t>
  </si>
  <si>
    <t>I am continuously facing slow server issue on release link for last 2 days</t>
  </si>
  <si>
    <t xml:space="preserve">I have verified below cards on WB release link URL and reported feedback to team mean while of testing.
GEN-004-Agent Console
GEN-007-MGT Console
GEN-017-User Status - Notifications for all
GEN-024-New User Role - WB CRM 
GEN-003-Automated Emails
GEN-009-Lead Management
GEN-015-Queues Changes
GEN-010-Dialler
GEN-006-Sales Leader Dashboard
GEN-008-CT Console/TL Console
GEN-001-New User roles
</t>
  </si>
  <si>
    <t>I worked on following cards on WB release URL and reported feedback to team which got mean while of testing.
GEN-010-Dialler
GEN-006-Sales Leader Dashboard
GEN-008-CT Console/TL Console
GEN-001-New User roles
GEN-021-View uploaded document/Image
WBG2B-010-G2B - Pax Name Auto-Fill
WBG2B-006-Outro: Agent and Client
WBG2B-019-G2B - Incorrect Template Sent On Confirmed Booking
WBG2B-039-Corporate client changes to leisure
WBG2B-040-G2B - Supplier Reference On Flights Not Mandatory
WBG2B-037-G2B - Confirmed Booking - Passenger Info Required Rules Improvements
WBG2B-038-WBG2B021 G2B/CMS/CG Checklists Changes
WBG2B-036-G2B - Parks On Tickets
WBG2B-039-G2B - Infants on Transfers
WBG2B-32-G2B - Agent Outro Stating Ocean Florida
WBG2B-026-G2B - Welcome Templates Rules
WBG2B-029-G2B - Final Client Conf Text Changes
WBG2B-033-G2B - General Important Notes/ Additional Information
WBG2B-031-G2B - Low Cost Flight - Hide Payment Type On Client Confirmation
WBG2B-030-G2B Postcode Search Not Working
WBG2B-022-G2B - Remove Centtrip from Extras</t>
  </si>
  <si>
    <t>I have verified following cards on WB release URL and reported feedback to team which got mean while of testing.
WBG2B-023-G2B - Accom - Remove Accom Ratings
WBG2B-024-G2B - Transfer Provider Mandatory
WBG2B-025-G2B - Flights - Manual Airlines
WBG2B-011-G2B - Card Charges and Waivers
WBG2B-21-G2B - Accommodation Local Taxes Wording
WBG2B-015-G2B - Resort fees client notes
WBG2B-014-G2B - Accom Local Taxes Remove Dollar
WBG2B-007-G2B - Remove 90 second delay on outro
WBG2B-018-G2B Don't pass media code on TD Auto Load
WBG2B-017-G2B - Expiry on Confirmed Booking - Passenger Info Required template
WBG2B-013-G2B Landline optional
WBG2B-016-G2B Deposit by Percentage
WBG2B-020-G2B Default due by days
WBG2B-012-WB Agent Outro/ Client Email
WBG2B-027-G2B - Error Queue Additional Reasons
WBG2B-021-G2B - Manual Supplier Field
WBG2B021-G2B/CMS/CG Checklists Changes
WBG2B-035-G2B - No Expiry required on Confirmed Booking - Passenger Info Required Welcome Template
WBG2B-028-G2B - Error On Auto Load To TD</t>
  </si>
  <si>
    <t>I have verified following cards on WB release link and reported feedback which got mean while of testing.
CSB-004-Amendment Checklist
CSB-001-Agent Create CSB Case
CSB-002-CSB amendment form review
CSB-005-CS Template Brand Specific
CSB-003-CSB Create Case field review
ADM-002-How did you find us - Admin
QUO-012-Conversation Threading	approved for go live
QUO-011-SMS Review	approved for go live
QUO-008-Tickets	approved for go live
QUO-009-Miscellaneous approved for go live
QUO-007-Transfers approved for go live
QUO-004-Alternative Deals	approved for go live
QUO-003-Accommodation	approved for go live
QUO-00-	Flights approved for go live
QUO-001-Templates	approved for go live
QUO-006-Cruise approved for go live
QUO-005-Vehicle Hire	approved for go live
QUO-010-Extras approved for go live
QUO-017-WB quote templates	approved for go live</t>
  </si>
  <si>
    <t xml:space="preserve">Today RC2X test server URL not working so we were unable to test card on release URL Meanwhile verified following cards on local link which @ashuds provided and reported feedback to team. 
DEF-WBG2B-003-G2B - Passenger Names Upper/Lower Case
DEF-WBG2B-012-G2B - Incorrect Template Sent on Booking Addition
DEF-WBG2B-010-G2B - Incorrect form sent on booking amendment
DEF-WBG2B-011-G2B - TD Error doesn't save accom name
DEF-WBG2B-004-G2B - Error Message on Postcode Search
DEF-WBG2B-005-G2B - Error on Price Save
DEF-WBG2B-002-G2B - Post Code Search not working
DEF-WBG2B-001-Checklist - Accom
CMS-014-Manage Loyalty Status CMS Update
CMS-002-Create Airline
CMS-001-Create Accommodation
CMS-006-Create Free Value Extra
</t>
  </si>
  <si>
    <t>I have verified SPP card sheet for (G2B,CSB,SPP) module</t>
  </si>
  <si>
    <t>I have reviewed SPP and other module completed card from 20th August to 20th Sep 2018 and some cards still remainign to verify. I will share complete report by tomorrow with module lead and all.  I covered below points at the the time of review.
1.I verify that mentioned card finish and estimated card date is card and card movement is happen as mentioned date.
2.I verify that our development process is followed correctly during development of card by QA as well developer.
3.I mentioned all ups concern in review column in sheet.
4.I verify the card detail is properly mention in CRM sheet
5.I have discussed with Ram that how to follow exect work flow process to Ram and complete work with good efficiency and quality</t>
  </si>
  <si>
    <t>21-09-2018</t>
  </si>
  <si>
    <t>(AJAY) STEP 7: QA Testing of all the RC2X Links and share with UK PMs</t>
  </si>
  <si>
    <t>I verified below cards on local URL and reported testing feedback to team.
CMS-003-Create Airline Class
CMS-005-Create Attraction Ticket
CMS-004-Create Cruise Ship
CMS-008-Email &amp; SMS Templates
CMS-011-WB Admin
CMS-009-Add  Type on SPP and G2B Quote Template
CMS-007-Manage CSB Checklists
CMS-012-CS Template</t>
  </si>
  <si>
    <t>I verified one month complete card of SPP board. </t>
  </si>
  <si>
    <t>I verified one month (20th August to 20 September 2018) complete SPP board card and discussed with Rohit sir on some of them. Cover below some points.
1.I verify that mentioned card finish and estimated card date is card and card movement is happen as mentioned date.
2.I verify that our development process is followed correctly during development of card by QA as well developer. 
3.I mentioned all ups concern in review column in sheet. 
4.I verify the card detail is properly mention in CRM sheet 
5.I have discussed with Ram that how to follow exect work flow process to Ram and complete work with good efficiency and quality</t>
  </si>
  <si>
    <t>I have attended PSR meeting of project.</t>
  </si>
  <si>
    <t xml:space="preserve">I have attended PSR meeting of project with Rohit sir and team and discussed below point.
1.I will give project understanding to Sweta and Naman for one hour on daily basis.
2.I will give complete and not complete section list by Monday for both system OC\OF and WB to Rohit sir
3.Both OC\OF &amp; WB system have seprate email for notification and I will confrim from Mohit.
4.I will take status of OC\OF system from Naresh by Monday
5.Bug Count always be updated with me.
</t>
  </si>
  <si>
    <t>I have verified below section of WB system on release URL and reported feedback to team.
G2B quote (Send client to confirm functionality throughly) 
Destination Info (Added document from Admin side)
Journey Admin (Accomodation, Airline Class, Tickets, Contact Referrer,
Resorts, Destionation, Region)
SPP Quote (create, send and copy to g2b)
CSB System (Case create, Amendment form, case allocation, CSB Reporting)
FS System (FS case create from WB SPP, FS case allocation, case notification functionality)</t>
  </si>
  <si>
    <t>I moved cards to release Ready To Test lane from feature approved lane</t>
  </si>
  <si>
    <t>I moved following cards to UK-PM ready to test lane for UK-PM testing on release URL.
MMB-006-MMB - Don't allow AMEX payment
MMB-003-Standard Documents
MMB-001-Document release approval
MMB-004-Submit travel extras / contact us form automated email
MMB-005-Unable to add link to Important Information content
ALC-004-Rules - quotes/queues
ALC-002-Permissions - Allocation
CR-002-CR - Overview: New Fields
CR-010-Display 'Contact Manager' within contact record
P1WB-006-Remove 'ABTA' logo from the WB customer email quote design
P1WB-002-Enquiry Conversation Update
P1WB-001-Create Enquiry - Remove fields for 'Media Type' &amp; 'How did you find us'
P1WB-004-Send conversation / quote logic update</t>
  </si>
  <si>
    <t>I verified following cards and moved to UK-PM release lane.
CSB-002-CSB amendment form review
CSB-005-CS Template Brand Specific
P1WB-007-Create quote accommodation section defect
P1WBG2B025-P1 G2B - Mark up by percentage
QUO-011-SMS Review
QUO-008-Tickets
QUO-009-Miscellaneous
QUO-007-Transfers
QUO-004-Alternative Deals
QUO-003-Accommodation
QUO-002-Flights
QUO-001-Templates
QUO-006-Cruise
QUO-005-Vehicle Hire
QUO-010-Extras
QUO-017-WB quote templates</t>
  </si>
  <si>
    <t>I verified  followings cards on release link and reported feedback to team meanwhile of testing
DEF-WBG2B-010-G2B - Incorrect form sent on booking amendment
WBG2B-039-Corporate client changes to leisure
DEF-WBG2B-011-G2B - TD Error doesn't save accom name
WBG2B-040-G2B - Supplier Reference On Flights Not Mandatory
WB-DEF-002-Select user role design defect
WBG2B-038-WBG2B021 G2B/CMS/CG Checklists Changes
DEF-WBG2B-004-G2B - Error Message on Postcode Search
WBG2B-037-G2B - Confirmed Booking - Passenger Info Required Rules Improvements
DEF-WBG2B-005-G2B - Error on Price Save
DEF-WBG2B-002-G2B - Post Code Search not working
WG2B-002-2-Corporate client/ TD agent profile
DEF-386-Enquiry - Contact record error
GEN-019-Primary Role Brand specific
WBG2B-036-G2B - Parks On Tickets
WBG2B-039-G2B - Infants on Transfers
GEN-016-Commission Sheet - Include Amended Profit</t>
  </si>
  <si>
    <t>I verified followings cards on release link and moved to UK-PM release lane
CR-009-Manage Corporate Contact Records
CSB-004-Amendment Checklist
CG-001-Booked/Return Notifications
CR-009-E-Enquiry Search Reporting
WBG2B-32-G2B - Agent Outro Stating Ocean Florida
WBG2B-026-G2B - Welcome Templates Rules
WBG2B-029-G2B - Final Client Conf Text Changes
CMS-014-Manage Loyalty Status CMS Update
GEN-007-MGT Console
WBG2B-033-G2B - General Important Notes/ Additional Information
WBG2B-031-G2B - Low Cost Flight - Hide Payment Type On Client Confirmation
WBG2B-030-G2B Postcode Search Not Working
CR-009-I-For corporate enquiries the industry type will be added at the point of 'Create Corporate Client'. 
WBG2B-022-G2B - Remove Centtrip from Extras
CSB-001-Agent Create CSB Case
WBG2B-023-G2B - Accom - Remove Accom Ratings
ENQ-002-Lead Types
CG-002-Booking Check facility
WBG2B-024-G2B - Transfer Provider Mandatory
WBG2B-025-G2B - Flights - Manual Airlines
WBG2B-011-G2B - Card Charges and Waivers
GEN-003-Automated Emails
GEN-009-Lead Management
GEN-024-New User Role - WB CRM 
GEN-015-Queues Changes
WBG2B-21-G2B - Accommodation Local Taxes Wording
GEN-010-Dialler
GEN-006-Sales Leader Dashboard
GEN-008-CT Console/TL Console
WBG2B-015-G2B - Resort fees client notes
WG2B-008-Manage TTA Charges By Brand
WG2B-003-TD load</t>
  </si>
  <si>
    <t>28-09-2018</t>
  </si>
  <si>
    <t>I verified followings cards on release link and  moved to UK-PM lane for their testing.
GEN-012-Reports Changes
GEN-020-Validation for Status Change
P1WB-003-WB CMS Airports
QUO-012-Conversation Threading
GEN-011-Newsletters - Team ALL and Agents
GEN-017-User Status - Notifications for all
WBG2B-014-G2B - Accom Local Taxes Remove Dollar
WG2B-005-Booking Checklist
WBG2B-007-G2B - Remove 90 second delay on outro
CMS-002-Create Airline
CR-002-CR - Overview: New Fields
WG2B-013-TD Load - Can't Complete Manual, Extras Not Added
WG2B-001-Templates
CMS-001-Create Accommodation
CMS-006-Create Free Value Extra
CMS-003-Create Airline Class
CMS-005-Create Attraction Ticket
CMS-004-Create Cruise Ship
CMS-008-Email &amp; SMS Templates
CMS-011-WB Admin
CMS-009-Add  Type on SPP and G2B Quote Template
CMS-007-Manage CSB Checklists
ALC-003-Lead allocation - manual
ALC-001-Lead allocation WCF
CMS-012-CS Template
CR-010-Display 'Contact Manager' within contact record
CMS-010-NEW: Full admin history log
CR-004-CR - Party: New Fields
WG2B-007-Fixed Queue - Email Client
WBG2B-018-G2B Don't pass media code on TD Auto Load
WBG2B-017- G2B - Expiry on Confirmed Booking - Passenger Info Required template
MMB-002-MMB - Design
WBG2B-013-G2B Landline optional
WBG2B-016-G2B Deposit by Percentage
GEN-001-New User roles
WBG2B-020-G2B Default due by days
ENQ-003-Enquiry Search
ENQ-005-Create Enquiry - Destinations
WG2B-002-16-Email Pop Up Before Sending
ENQ-003-A-Enquiry Search New field 
CR-005-CR - Wow: New Fields
CSB-003-CSB Create Case field review
WBG2B-012-WB Agent Outro/ Client Email
GEN-021-View uploaded document/Image
CR-001-CR - Cross brand access
ENQ-001-Create / Edit Enquiry - New fields
WBG2B-027-G2B - Error Queue Additional Reasons
CR-011-Contact Referrer: Put this Contact Level
WBG2B-021-G2B - Manual Supplier Field
WG2B-002-13-Car Hire - Child Seat Message
WG2B-002-Products
CR-009-C-Corporate Client Quote
CR-009-D-View Contact Record
FS-001-FS Case Create
CR-009-F-Send registration documents on corporate contact record creation
DEF-WBG2B-001-Checklist - Accom
WBG2B021-G2B/CMS/CG Checklists Changes
WBG2B-035-G2B - No Expiry required on Confirmed Booking - Passenger Info Required Welcome Template
WG2B-002-20-Add passenger Info client option
CR-009-H-Engagement Score
CR-004-G-Passport expiry date automated email
ENQ-004-Create Enquiry - Responsive pages Mobile/Tablet</t>
  </si>
  <si>
    <t>I have pushed enquires on staging from Web and SPP system</t>
  </si>
  <si>
    <t>I pushed enquires for CT task dialler from staging web site and SPP</t>
  </si>
  <si>
    <t>I have run CT task to find issue on dialler task completion</t>
  </si>
  <si>
    <t>I run CT task to find issue on dialler but not get</t>
  </si>
  <si>
    <t>I took interview of a QA</t>
  </si>
  <si>
    <t>I took interview of a QA with Ajay Sir</t>
  </si>
  <si>
    <t>I executed test case of WB release planed and covered following section on release URL.
Conversation for SPP, CSB, FS and CG system
Email Notification on customer reply and email when any case or enquiry allocating to agent
Contact record update work on any enquiry contact, Enquiry Create for existing contact
Reporting section for SPP and CSB system</t>
  </si>
  <si>
    <t>I discussed with UK-PM Pooja on skype</t>
  </si>
  <si>
    <t>I discussed with UK-PM Pooja over skype and created and give permission to following UK-PM testing user.
Danny OX
Sarah Stevart
Cathy
Sam
Steve</t>
  </si>
  <si>
    <t>I reviewed test cases of Ram card of G2B</t>
  </si>
  <si>
    <t>I reviewed test cases of Ram G2B and CSB board</t>
  </si>
  <si>
    <t xml:space="preserve">I have executed test case of WB release plan and covered following section and also verify below cards on release URL.
MGT Console
Corporate Contact Record
Enquiry Search
SPP Quote
</t>
  </si>
  <si>
    <t>I have verified the card changes and reported feedback to development team</t>
  </si>
  <si>
    <t>DEFRXC2ENQ001</t>
  </si>
  <si>
    <t>Error Creating Enquiry</t>
  </si>
  <si>
    <t>I have replicated the reported feedback and shared with Ashu to fix and futher moved to Cathy UK-PM lane.</t>
  </si>
  <si>
    <t>DEFTDLOAD001</t>
  </si>
  <si>
    <t>G2B - Can't move booking back to TD Load</t>
  </si>
  <si>
    <t>I have investigated the reported issue at my side and replied back on the card with solution</t>
  </si>
  <si>
    <t>I have discussed with UK-PM Pooja over check list work</t>
  </si>
  <si>
    <t>I have discussed with Pooja for check list work and gave further update to her with a solution</t>
  </si>
  <si>
    <t>I executed test cases of WB release plan and covered following section. 
MMB release document to customer from SPP and CSB module
CSB Case create,allocate to agent, Amendments, and complete, CSB reporting</t>
  </si>
  <si>
    <t>I worked on reported feedback work by UK-PM Sam on card and replied back to him with solution</t>
  </si>
  <si>
    <t>GEN-004</t>
  </si>
  <si>
    <t>Agent Console</t>
  </si>
  <si>
    <t>I discussed with UK-PM Pooja on reported feedback on card still this in discussion as we are showing target for KPI in round figure.</t>
  </si>
  <si>
    <t>QUO-011</t>
  </si>
  <si>
    <t>SMS Review</t>
  </si>
  <si>
    <t>I discussed with Sam on reported feedback and tried to give solution but have some confusion over Apend SMS on Quote functionality in WB brand. So here is investigation work which will continue till not get final conclusion.</t>
  </si>
  <si>
    <t>I will work on reported feedback work by UK-PM on card and update accordingly</t>
  </si>
  <si>
    <t>I will work on fixed of Ashu on card and update accordingly to team</t>
  </si>
  <si>
    <t>I verified card changes for contact party brand wise on release URL and moved to UK-PM lane for their testing.</t>
  </si>
  <si>
    <t>I have discussed with UK-PM for console calculation on KPI target</t>
  </si>
  <si>
    <t>DEF-WBG2B-013</t>
  </si>
  <si>
    <t>G2B - Agent Outro Spelling Mistake</t>
  </si>
  <si>
    <t>I took interview of a QA with Ajay sir</t>
  </si>
  <si>
    <t>I verified UK-PM reported feedback on release link at my end and Asked query to Sam that create a new card for the amend work. As I will get new card for the task I will move this card to complete lane.</t>
  </si>
  <si>
    <t>I verified UK-PM reported feedback on release link at my end and discussed with same and now I am waiting for his response on my last comment.</t>
  </si>
  <si>
    <t>I verified Sam reported feedback on card and discussed as well and moved to Ashu lane for the fixes</t>
  </si>
  <si>
    <t>I  verified Cathy reported feedback on card and moved to their lane for further testing.</t>
  </si>
  <si>
    <t>GEN-009</t>
  </si>
  <si>
    <t>Lead Management</t>
  </si>
  <si>
    <t>I  verified UK-PM reported feedback on release link at my end and moved to UK_PM testing lane</t>
  </si>
  <si>
    <t>I  verified Ashu fixes on card for the feedback and moved to UK-PM release lane for their testing.</t>
  </si>
  <si>
    <t>I  chaseed Sam for asked query and discuss further to make final decision on card</t>
  </si>
  <si>
    <t>I  chaseed Sam for asked query about create new card for amendment work on card</t>
  </si>
  <si>
    <t>I worked on Pooja reported feedback on card by replicating at my end and let him know with further update.</t>
  </si>
  <si>
    <t>GEN-007</t>
  </si>
  <si>
    <t>MGT Console</t>
  </si>
  <si>
    <t>I worked on Pooja reported feedback on card by replicating at my end and moved to Ashu lane for fixes</t>
  </si>
  <si>
    <t>CMS-012</t>
  </si>
  <si>
    <t>CS Template</t>
  </si>
  <si>
    <t>I have discussed with Sam over reported work regarding CSB case create and discussion still in progress</t>
  </si>
  <si>
    <t>I will work on Pooja reported feedback on card by replicating at my end and let him know with further update.</t>
  </si>
  <si>
    <t>I  replicated UK-PM reported feedback work at my end and reported Ashu for fixes</t>
  </si>
  <si>
    <t>I  replicated UK-PM reported feedback work at my end and moved to Sam lane for their further testing</t>
  </si>
  <si>
    <t>DEF-WBG2B-014</t>
  </si>
  <si>
    <t>G2B - Can't open client Complete Your Booking link</t>
  </si>
  <si>
    <t>I replicated UK-PM reported feedback work at my end and reported Ashu for fixes</t>
  </si>
  <si>
    <t>CR-004</t>
  </si>
  <si>
    <t>CR - Party: New Fields</t>
  </si>
  <si>
    <t xml:space="preserve">FS Case Create </t>
  </si>
  <si>
    <t>I have discussed and replicated UK-PM reported feedback work at my end and moved to Sam lane for their further work.</t>
  </si>
  <si>
    <t>MMB-002</t>
  </si>
  <si>
    <t>MMB - Design</t>
  </si>
  <si>
    <t>I verified UK-PM feedback and report Ashu for the fixes</t>
  </si>
  <si>
    <t xml:space="preserve">I  verified Ashu fixes for feedback work and and moved to UK-PM lane </t>
  </si>
  <si>
    <t>I have discussed with Pooja over agent console calculation for Amedment Month To Date dash board and report to Ashu for fixes</t>
  </si>
  <si>
    <t>I have discussed with Pooja over agent console dasboard calculation and moved to UK-PM lane</t>
  </si>
  <si>
    <t>G2B2-199</t>
  </si>
  <si>
    <t>TD Load - Message To Agent</t>
  </si>
  <si>
    <t>I reviewed test cases for Ram created G2B card and suggest for some amendment in their test case sheet</t>
  </si>
  <si>
    <t>Today i have verified Pooja reported feedback document and shared all findings with ashu for fixes.</t>
  </si>
  <si>
    <t>I verified UK-PM reported feedback and reported Ashu for fixes and moved to UK-PM lane</t>
  </si>
  <si>
    <t>CR-009-E</t>
  </si>
  <si>
    <t>Enquiry Search Reporting</t>
  </si>
  <si>
    <t>I  worked on Ashu fixes on feedback and  moved to UK-PM lane</t>
  </si>
  <si>
    <t>ENQ-003</t>
  </si>
  <si>
    <t>Enquiry Search</t>
  </si>
  <si>
    <t>I have verified UK-PM reported feedback and moved Pushpendra lane for fixes</t>
  </si>
  <si>
    <t>I worked on UK-PM reported feedback on card and moved to UK-PM lane for their further testing</t>
  </si>
  <si>
    <t>I worked on Ashu fixes on card and again reported for QA feedback and he is working on fixes.</t>
  </si>
  <si>
    <t>GEN-016</t>
  </si>
  <si>
    <t>Commission Sheet - Include Amended Profit</t>
  </si>
  <si>
    <t>I have discussed with Pooja over current scenario and asked for detail functionality point over all the current scenario.</t>
  </si>
  <si>
    <t>I  work on reported feedback for CSB conversation on case and testing is  in progress for other reported feedback.</t>
  </si>
  <si>
    <t>CR-001</t>
  </si>
  <si>
    <t>CR - Cross brand access</t>
  </si>
  <si>
    <t>I  worked on UK-PM reported feedback on card and moved Ashu lane for the fixes.</t>
  </si>
  <si>
    <t>I worked on Pooja reported feedback on console and discussed with Pushpendra</t>
  </si>
  <si>
    <t>I gone through the Pooja email  on new enhancement and discussed with Ashu</t>
  </si>
  <si>
    <t>I conduct testing for G2BQuote Flight and Transfer section autocomplete functionality  on reported feedback.</t>
  </si>
  <si>
    <t>I worked on UK-PM reported feedback on card and moved to Ashu lane for the fixes.</t>
  </si>
  <si>
    <t>I verified Ashu fixes on card and moved to UK-PM lane for their lane.</t>
  </si>
  <si>
    <t>I have attended requirment understanding call with Pooja and concerning developer and module lead.</t>
  </si>
  <si>
    <t>I worked on reported feedback on release URL and feedback verification work is in-progress.</t>
  </si>
  <si>
    <t>I worked on Ashu fixes on card and moved to UK-PM lane for their further testing.</t>
  </si>
  <si>
    <t>WB Release Testing Doc</t>
  </si>
  <si>
    <t>I  worked on Pooja reported WB release document and update accordingly to team and verification of feedback document point is in-progress.</t>
  </si>
  <si>
    <t>I worked on reported feedback on RC2X url and update to team for more feedback and taks is in-progress</t>
  </si>
  <si>
    <t>I worked on Pooja reported feedback document points and update to team for fixes.</t>
  </si>
  <si>
    <t>CR-005</t>
  </si>
  <si>
    <t>CR - Wow: New Fields</t>
  </si>
  <si>
    <t>I replied on Pooja reported feedback and moved to UK-PM lane for thier further testing</t>
  </si>
  <si>
    <t>I worked on Pooja feedback document and prepared a reply document and move to UK-PM lane</t>
  </si>
  <si>
    <t>I worked on account manager feedback work on card and moved to bug lane for fixes</t>
  </si>
  <si>
    <t>No CARD</t>
  </si>
  <si>
    <t>System understanding to Kavita</t>
  </si>
  <si>
    <t>I have given system understanding to Kavita and covered below following section and area
1.I shared development process document and explain how we people did work in a process
2.I explained bussiness logic of SPP system.
3.I explained how enquiry comes from web site and then what happen with in our system.
4.I explained CT task on web site pushed enquiry.
5.I explained Agent user duty and task on enquiry i.e. Agent can do conversation,Send SPP quote, mean of all queue (Allocated, Quoted,Chased, In-Progress etc.</t>
  </si>
  <si>
    <t>I worked on release for the remaining feedback and update accordingly to team.</t>
  </si>
  <si>
    <t>I have verified the Ashu fixes on card and card testing in-progress</t>
  </si>
  <si>
    <t>I worked on reported feedback on release link and updated accordingly to team.</t>
  </si>
  <si>
    <t>I worked on Ashu fixes on card and also took a call with UK-PM to explain the current work.</t>
  </si>
  <si>
    <t>WCF-003</t>
  </si>
  <si>
    <t>Web Lead Notification Change</t>
  </si>
  <si>
    <t>I worked on Pooja reported feedback on card and reported concern to team and they are investigating point.</t>
  </si>
  <si>
    <t>I worked on Pooja reported feedback on card and moved to UK-PM lane.</t>
  </si>
  <si>
    <t>I worked on reported feedback on card and update accordingly to team.</t>
  </si>
  <si>
    <t>I have gone through the complete card requirment specification and review test case of the card and suggest Ram  accordingly to update their test cases</t>
  </si>
  <si>
    <t>I gone through the impact document for card specification and create test plan</t>
  </si>
  <si>
    <t>I have verified broken link on host url.</t>
  </si>
  <si>
    <t xml:space="preserve">I did a host set up at my system and maped with Mohit system and verified broken links and URL error for WB SPP system and covered following section. 
1.Create Enquiry and view and edit
2.Create new user
3.Verify Permission page
4.Verify Role page
5.Enquiry search
6.Consoles
</t>
  </si>
  <si>
    <t>I will create test case for the card and share with Kundan for review and update accordingly.</t>
  </si>
  <si>
    <t>Pooja reported feedback document</t>
  </si>
  <si>
    <t>I  worked on Pooja reported feedback document point and report all concern to Ashu for fixes.</t>
  </si>
  <si>
    <t>System understanding to Pravesh</t>
  </si>
  <si>
    <t>Today I explained Pravesh to following section of system as per system under standing and handover program.
1.CSB System 
A.Bussiness logic of customer case create on enquiry.
B.Explain case create from all possible places i.e. SPP system (enquiry quote,contact record,create case nav dropdown, CSB system, other system FS/PS/CG as well and MMB site)
C.CSB case all queues New,Allocate,Amendment, complete, and parked.
D.CSB reporting, Conversation on case, Events section.
E. CSB amendment form.
2.Product System
A.Bussiness logic of product case create on enquiry.
B.Explain how and from where user can create case for product i.e. SPP and PS and other module CSB/FS.
C.PS case all queue NEw/Allocate/In-Progress/Complete/Resolved.
D.PS reporting and conversation on case with customer and internal.
3.Flight System
A.Bussiness logic of flight case create on enquiry.
B.Explain how and from where user can create case for flight i.e. SPP and FS and other module CSB/PS.
C.FS case all queue NEw/Allocate/In-Progress/Complete/Resolved.
D.FS reporting and conversation on case with customer and internal and Event section.
4. Ticket System
A.Bussiness logic of ticket case create on enquiry.
B.Explain how and from where user can create case for ticket i.e. SPP and Ticket system and other module CSB/PS/FS
C.Ticket case all queue NEw/Allocate/In-Progress/Complete/Resolved.
D.Ticket reporting and conversation on case with customer and internal and Event section.
5.CG System.
A.Bussiness logic of CG case create on enquiry.
B.Explain how and from where user can create case for CG i.e. only from CG system or by scheduler.
C.CG case all queue NEw/Allocate/In-Progress/Complete/Resolved.
D.CG reporting and conversation on case with customer and internal and Event section.
6. Manage my booking
A. Explain MMB bussiness logic and how a customer can manage his/her booking from mmb site.
B. Explain how a CRM user send MMB document to customer.
C. Customer can see their available MMB document on MMB site.
E. Customer can ask for change in their booking.
F. Customer can make his/her remaining payment on booking.</t>
  </si>
  <si>
    <t>SPP2-153-J</t>
  </si>
  <si>
    <t>Email template banner, review rating and success page changes</t>
  </si>
  <si>
    <t>I have analysed impact document for card specification and create test plan and shared wityh Kundan and Pooja for review and approval.</t>
  </si>
  <si>
    <t xml:space="preserve">I have explained MGT console to Pravesh and explained following section with bussiness and technical logic.
</t>
  </si>
  <si>
    <t>I verified card functionality on Staging URL for WB system  and reported feedback to team.</t>
  </si>
  <si>
    <t>QUO-001</t>
  </si>
  <si>
    <t>Templates</t>
  </si>
  <si>
    <t>ALC-004</t>
  </si>
  <si>
    <t>Rules - quotes/queues</t>
  </si>
  <si>
    <t>ALC-002</t>
  </si>
  <si>
    <t>Permissions - Allocation</t>
  </si>
  <si>
    <t>I will verify card specification on staging server for WB brand and check impact for the OC\OF brand</t>
  </si>
  <si>
    <t>WBG2B-018</t>
  </si>
  <si>
    <t>G2B Don't pass media code on TD Auto Load</t>
  </si>
  <si>
    <t>WBG2B-007</t>
  </si>
  <si>
    <t>G2B - Remove 90 second delay on outro</t>
  </si>
  <si>
    <t>CSB-004</t>
  </si>
  <si>
    <t>Amendment Checklist</t>
  </si>
  <si>
    <t>G2B - Incorrect Template Sent on Booking Addition.</t>
  </si>
  <si>
    <t>DEF-WBG2B-010-G2B</t>
  </si>
  <si>
    <t>Incorrect form sent on booking amendment</t>
  </si>
  <si>
    <t>TD Error doesn't save accom name</t>
  </si>
  <si>
    <t>DEF-WBG2B-004</t>
  </si>
  <si>
    <t>G2B - Error Message on Postcode Search</t>
  </si>
  <si>
    <t>DEF-WBG2B-005</t>
  </si>
  <si>
    <t>G2B - Error on Price Save.</t>
  </si>
  <si>
    <t>DEF-WBG2B-002</t>
  </si>
  <si>
    <t>G2B - Post Code Search not working</t>
  </si>
  <si>
    <t>DEF-WBG2B-001</t>
  </si>
  <si>
    <t>Checklist - Accom</t>
  </si>
  <si>
    <t>WBG2B-023</t>
  </si>
  <si>
    <t>G2B - Accom - Remove Accom Ratings</t>
  </si>
  <si>
    <t>I took interview of a QA and shared feedback with HR</t>
  </si>
  <si>
    <t>GEN-006</t>
  </si>
  <si>
    <t>Sales Leader Dashboard</t>
  </si>
  <si>
    <t>WG2B-008</t>
  </si>
  <si>
    <t>Manage TTA Charges By Brand</t>
  </si>
  <si>
    <t>I  verified card functionality on staging for WB brand and moved to UK-PM lane</t>
  </si>
  <si>
    <t>WBG2B-026</t>
  </si>
  <si>
    <t>G2B - Welcome Templates Rules</t>
  </si>
  <si>
    <t>WG2B-002</t>
  </si>
  <si>
    <t>Products</t>
  </si>
  <si>
    <t>ENQ-002</t>
  </si>
  <si>
    <t>Lead Types</t>
  </si>
  <si>
    <t>GEN-003</t>
  </si>
  <si>
    <t>Automated Emails</t>
  </si>
  <si>
    <t>WG2B-001</t>
  </si>
  <si>
    <t>I verified card functionality on staging for WB brand and moved to UK-PM lane</t>
  </si>
  <si>
    <t>CMS-014</t>
  </si>
  <si>
    <t>Manage Loyalty Status CMS Update</t>
  </si>
  <si>
    <t>CMS-001</t>
  </si>
  <si>
    <t>Create Accommodation</t>
  </si>
  <si>
    <t>CMS-005</t>
  </si>
  <si>
    <t>Create Attraction Ticket</t>
  </si>
  <si>
    <t>CMS-004</t>
  </si>
  <si>
    <t>Create Cruise Ship</t>
  </si>
  <si>
    <t>CMS-008</t>
  </si>
  <si>
    <t>Email &amp; SMS Templates</t>
  </si>
  <si>
    <t>CMS-011</t>
  </si>
  <si>
    <t>WB Admin</t>
  </si>
  <si>
    <t>CMS-009</t>
  </si>
  <si>
    <t>Add  Type on SPP and G2B Quote Template</t>
  </si>
  <si>
    <t xml:space="preserve">Create Free Value Extra. </t>
  </si>
  <si>
    <t>DEF-WBG2B-017</t>
  </si>
  <si>
    <t>G2B - Error on transfer selection</t>
  </si>
  <si>
    <t>DEF-WBG2B-019</t>
  </si>
  <si>
    <t>G2B - No Checklist on TD Load</t>
  </si>
  <si>
    <t>WBG2B-029</t>
  </si>
  <si>
    <t>G2B - Final Client Conf Text Changes</t>
  </si>
  <si>
    <t>WBG2B-027</t>
  </si>
  <si>
    <t>G2B - Error Queue Additional Reasons</t>
  </si>
  <si>
    <t>CSB-005</t>
  </si>
  <si>
    <t>CS Template Brand Specific</t>
  </si>
  <si>
    <t>QUO-017</t>
  </si>
  <si>
    <t>WB quote templates</t>
  </si>
  <si>
    <t>WG2B-007</t>
  </si>
  <si>
    <t>Fixed Queue - Email Client</t>
  </si>
  <si>
    <t>CR-002</t>
  </si>
  <si>
    <t>CR - Overview: New Fields</t>
  </si>
  <si>
    <t>CR-004-G</t>
  </si>
  <si>
    <t>Passport expiry date automated email</t>
  </si>
  <si>
    <t>DEF-WBG2B-021</t>
  </si>
  <si>
    <t>G2B - Not receiving emails</t>
  </si>
  <si>
    <t>I verified card functionality on staging and moved to UK-PM lane.</t>
  </si>
  <si>
    <t>WBG2B-024</t>
  </si>
  <si>
    <t>G2B - Transfer Provider Mandatory</t>
  </si>
  <si>
    <t>I worked on Pooja reported feedback document.</t>
  </si>
  <si>
    <t>I verified Pooja reported a feedbacks document on staging and update accordingly to team</t>
  </si>
  <si>
    <t>I have attended WB project progress meeting with Pooja.</t>
  </si>
  <si>
    <t>I have attended WB project progress meeting with Pooja and discussed all major scenario and planning</t>
  </si>
  <si>
    <t>I worked on reported feedback by UK-PM on card and  moved Ashu lane for fixes</t>
  </si>
  <si>
    <t>I worked on reported feedback by UK-PM on card and moved  to UK-PM lane</t>
  </si>
  <si>
    <t>I  worked on Sam reported feedback on card  and moved to Ashu lane for fixes.</t>
  </si>
  <si>
    <t>I verified card functionality and also check impact on OC\OF brand and moved to UK-PM lane.</t>
  </si>
  <si>
    <t>I verified Ashu fixes on card and check impact on OC\OF brand and moved to UK-PM lane</t>
  </si>
  <si>
    <t>I  verified card functionality on Staging for WB and moved to UK-PM lane</t>
  </si>
  <si>
    <t>Pooja Reported Feedback document</t>
  </si>
  <si>
    <t>I  verified Pooja reported feedback document fixes by Ashu and reported accordingly to team.</t>
  </si>
  <si>
    <t>I  have conducted testing for the card on staging for WB and moved to Ashu for fixes. </t>
  </si>
  <si>
    <t>(AJAY)STEP 13: QA Testing of all the Staging Links and share with UK PMs</t>
  </si>
  <si>
    <t>I have re conducted testing for Ashu fixes and cover following section WB SPP. 
WB Admin for G2B welcome template.
Relog functionality for 30 days old enquiry.
Create SPP and G2B quote and send to client as confirm email</t>
  </si>
  <si>
    <t>I have verified G2B welcome text amendment by Ashu and moved to UK-PM lane.</t>
  </si>
  <si>
    <t>I  have verified following section of WB brand on staging and update team for  fixes. 
1.Reporting panel for WB SPP and other module CSB,CG and FS 2.Conversation and Send SMS functinality on SPP and G2B quote. 
3.Contact Record for WB SPP and CSB system.</t>
  </si>
  <si>
    <t>I  worked on Ashu fixes on Pooja feedback and report to Ashu for new feedback and testing in-progress</t>
  </si>
  <si>
    <t>I verified  following section of WB SPP system and other module.
Enquiry create, enquiry allocation rule.
Case CSB,CG and FS from SPP and MMB.</t>
  </si>
  <si>
    <t>I  worked on Ashu fixes on Cathy feedback and report to Ashu for new feedback and testing in-progress</t>
  </si>
  <si>
    <t>I have completed testing for the card and moved to UK-PM lane.</t>
  </si>
  <si>
    <t>I have verified following section of WB SPP system and other modules.
Enquiry create, enquiry allocation rule.
Case CSB,CG and FS from SPP and MMB.</t>
  </si>
  <si>
    <t>I verified following section of SPP system and report Ashu for feedback. 
Journey Admin data mapping for SPP Quote product and cover following area. 
Accommodations:
Properties,
EnquiryDestination
Property Region,
Property Resort,
AccommodationType, 
BoardBasis,
RoomType,
DisneyDine
Flights:
Airline,
Airline,Add,Edit
Airline/AddEditAirline,
AirClass,FlightAirport</t>
  </si>
  <si>
    <t xml:space="preserve">I created WB user from Pooja given document. </t>
  </si>
  <si>
    <t>I have created WB user as Pooja shared in document and discussed regarding role permission. </t>
  </si>
  <si>
    <t>I discussed with Ashu regarding Saturday DB changes testing</t>
  </si>
  <si>
    <t>I have discussed and shared a detail document of feedback which we created on Saturday testing</t>
  </si>
  <si>
    <t>I  have verfied admin DB changes on staging for WB brand and covered following section.
Tickets,Cruise,Transport,Go2Book,Vehicle Hire</t>
  </si>
  <si>
    <t>I have created a document for SPP system section and module which have feature to export customer information i.e. customer name, customer email,customer contact and shared with Kundan</t>
  </si>
  <si>
    <t>System Understanding to Sudheer Sharma</t>
  </si>
  <si>
    <t>I have given system understanding to Sudhir Sharma and cover below section.
SPP system objective and requirment.
Explain CT Agent user role duties and task. 
Explain how enquiries are come in system from web site and how our dialler is working.
Explain Agent user role duties and task.
Expalin once enquiry allocated to agent user then agent send SPP quote to customer with all possible product. i.e. Flight, Accomodation,Vehicle hire, Cruise, etc. 
Explain Enquiry different status i.e. New, CT-In-Progress, Allocated,In-Progress, Chased,Quoted.</t>
  </si>
  <si>
    <t>I conducted testing for the latest DB changes and verified WB SPP system. I  covered below following section. 
User Role/Permission/Status
SPP Quote for all possible templat and product . 
G2B quote for all possible templat and product.
Enquiry Allocation functionality and Agent commission sheet</t>
  </si>
  <si>
    <t>I have given system understanding to Sushir for G2B qupte and cover following section.
G2B templates , all product i.e. flight and accomodation.</t>
  </si>
  <si>
    <t>I have conducted testing for for following section of system and update to team for feedback.
WB SPP (Create enquiry, enquiry allocation to agent and notification) 
WB CSB Module( Create Case, Allocate Case to agent, Amendment profit on console, and CSB reporting)
WB FS Module( Create Case, Allocate case to agent, FS reporting for case and enquiry)</t>
  </si>
  <si>
    <t>WB release checklist document</t>
  </si>
  <si>
    <t>I have created WB release checklist document and shared with UK-PM and Devendra and Rohit sir</t>
  </si>
  <si>
    <t>I have attended WB Release planning meeting</t>
  </si>
  <si>
    <t>I have attended WB Release planning meeting which was host by Devendra and Rohit sir.</t>
  </si>
  <si>
    <t>I conducted testing for below cards on staging and moved to UK-PM testing lane.
WCF-003-Web Lead Notification Change
WCF-001-WB lead WCF
ALC-001-Lead allocation WCF
WCF-002-WCF: WB Questionnaire 
GEN-013-Quibit - WB 
WB-REL-001-M-Mailchimp Implementation</t>
  </si>
  <si>
    <t>Today, I verfied Pooja reported feedback and update Ashu for fixes. I also verified DB amdin data to go before live and covered following section. 
1.Accomodation, Hotel Property, Destination, Region, Resort. 
2.Flight, airline supplier, airport. </t>
  </si>
  <si>
    <t xml:space="preserve">Today I  worked on Pooja reprted feedback for quote read notification and conversation reply and I shared a reply document to her with fixes. </t>
  </si>
  <si>
    <t>Skype call with Pooja</t>
  </si>
  <si>
    <t>I have attended a Skype call meeting with Pooja regarding tomorrow release planning and checklist document</t>
  </si>
  <si>
    <t>DEF-166</t>
  </si>
  <si>
    <t>Flight dates not showing on quote preview</t>
  </si>
  <si>
    <t>I worked on Sarah reported feedback for flight date missing from quote preview and  moved to UK-PM lane.</t>
  </si>
  <si>
    <t>DEF-174</t>
  </si>
  <si>
    <t>TD doc not coming to MMB tab</t>
  </si>
  <si>
    <t>I worked Pooja reported feedback for MMB TD doc and moved to her UK-PM lane after confirm fixes.</t>
  </si>
  <si>
    <t>DEF-G2B-22</t>
  </si>
  <si>
    <t>On Credit for WB only</t>
  </si>
  <si>
    <t>I worked Cathy reported feedback for 'On Credit' Payment option work in OC\OF brand and moved to her UK-PM lane after confirm fixes.</t>
  </si>
  <si>
    <t>DEF-G2B-021</t>
  </si>
  <si>
    <t>Checklist shouldn't display for OF/OC Brands</t>
  </si>
  <si>
    <t>I worked Cathy reported feedback for checklist not show in OC\OF brand and moved to her UK-PM lane after confirm fixes.</t>
  </si>
  <si>
    <t>I  have conducted testing for feedback fixes and  moved to UK-PM ready lane.</t>
  </si>
  <si>
    <t>DEF-178</t>
  </si>
  <si>
    <t>Module selection Text changed</t>
  </si>
  <si>
    <t>I have verified Pooja reported feedback on card and moved to Bhanwar lane for fixes.</t>
  </si>
  <si>
    <t>DEF-179</t>
  </si>
  <si>
    <t>SMS Reply notification not sending to Agent</t>
  </si>
  <si>
    <t>I have verified Pooja reported feedback on card and moved to Sandeep lane for fixes.</t>
  </si>
  <si>
    <t>CSB2-021-A</t>
  </si>
  <si>
    <t>Error Reason Popup</t>
  </si>
  <si>
    <t>Error reason popup is not showing when agent move enquiry to ERROR</t>
  </si>
  <si>
    <t>OPEN BUGS</t>
  </si>
  <si>
    <t>CSB2-021-B</t>
  </si>
  <si>
    <t>New Error queue</t>
  </si>
  <si>
    <t>1.Create Enquiry
2. Create CSB case
3. Move Case to allocated status
4. Move CSB case to Error
5. Move CSB case to Amendement
6. Verify mail
7. Verify Report</t>
  </si>
  <si>
    <t>CSB2-021-C</t>
  </si>
  <si>
    <t>Edit Case in Error Queue and Add internal note</t>
  </si>
  <si>
    <t>Internal Notes popup is not showing when Agent move enquiry to Amendment</t>
  </si>
  <si>
    <t>CSB2-021-D</t>
  </si>
  <si>
    <t>Send Email when moved to fixed queue</t>
  </si>
  <si>
    <t>CSB2-021-E</t>
  </si>
  <si>
    <t>Report</t>
  </si>
  <si>
    <t xml:space="preserve">
ISLEFT agent is showing into Agent Dropdownlist in CG case</t>
  </si>
  <si>
    <t>Executed testcase with following below steps.
1. Create enquiry
2. Create CSB case
3. Allocated CSB case
4. change status from allocated to error
5. Change status from error to amendment
6. follow above steps with reporting page</t>
  </si>
  <si>
    <t>CT KPI's</t>
  </si>
  <si>
    <t>Executed testcase with following below steps.
1. Go to Report menu
2. Verify Report sales and CT KPI
3. Verify CT HK target, CT HK % and CT Task target in Report
4. Verify data of report with CT console</t>
  </si>
  <si>
    <t>SPP2-34</t>
  </si>
  <si>
    <t>Executed testcase with following below steps.
1. Change ISLEFT property of user in user account
2. Allocate enquiry to user
3. Allocate case to user
4. Add notes to case
5. Add conversation to case</t>
  </si>
  <si>
    <t>SPP2-034: Is Left for all module(Execute testcase and verify card with following below steps)_x000D_
1. Change ISLEFT property of user in user account_x000D_
2. Allocate enquiry to user_x000D_
3. Allocate case to user_x000D_
4. Add notes to case_x000D_
5. Add conversation to CSB case _x000D_
6. Add conversation to FS case_x000D_
7. Add conversation to PS case_x000D_
8. Add conversation to CG</t>
  </si>
  <si>
    <t>(Analysis impact document and prepared testcase and executed testcase with following below steps.)
1. Create Enquiry
2. Create PS case into SPP/CSB/CG/PS.
3. Verify email format in email.
4. Edit PS case.
5. Verify feed back of Sam and help him to test card</t>
  </si>
  <si>
    <t>(Executed testcase with following below steps and feedback reported to developer)
1.Created enquiry
2. Created CSB case
3. Allocated CSB case 
4. Move CSB case to completed status
5. Verify report in email.</t>
  </si>
  <si>
    <t>SPP2-034: Is Left for all module(Executed testcase and verified card with following below steps)
1. Change ISLEFT property of user in user account
2. Allocated enquiry to user
3. Allocated case to user
4. Added notes to case
5. Added conversation to CSB case 
6. Added conversation to FS case
7. Added conversation to PS case
8. Added conversation to CG"</t>
  </si>
  <si>
    <t>(Executed testcase with following below steps)
1.Created enquiry
2. CreateCSB case
3. Allocate CSB case 
4. Move CSB case to completed status
5. Verify report in email.</t>
  </si>
  <si>
    <t>SPP2-034: Is Left for all module(Execute testcase and verify card with following below steps)
1. Change ISLEFT property of user in user account
2. Allocate enquiry to user
3. Allocate case to user
4. Add notes to case
5. Add conversation to CSB case 
6. Add conversation to FS case
7. Add conversation to PS case
8. Add conversation to CG</t>
  </si>
  <si>
    <t>Executed test case with following step:
1. Login with csb agent
2. Click on status
3. Click on Parked option</t>
  </si>
  <si>
    <t>Verified feedback of SAM and assisted him to verify card with following below steps.
1.Created enquiry
2. Create CSB case
3. Allocated CSB case 
4. Moved CSB case to completed status
5. Verified report in email.</t>
  </si>
  <si>
    <t>SPP2-122</t>
  </si>
  <si>
    <t>All 3 CT Report: Add conversion to 2 decimal values</t>
  </si>
  <si>
    <t>Analysis impact document and prepared testcase and sent for approval</t>
  </si>
  <si>
    <t>Executed testcase and verify card with below steps.
a. Created enquiry 
b. Created SPP quote 
c. Created G2B quote 
d. Updated room types into admin panel
e. Sent Email</t>
  </si>
  <si>
    <t>Assist Pooja to verify cards on release url</t>
  </si>
  <si>
    <t>1. Review feedback of Pooja on cards
2. Verify feedback on my end and assist to test PS cards.</t>
  </si>
  <si>
    <t>Executed testcase and verified card with following below steps.
1. Login into system
2. Accept enquiry from dialer
3. Move enquiry to allocated status
4. Create SPP quote
5. Create G2B quote
6. Verify all 3 reports</t>
  </si>
  <si>
    <t>Analysis impact document and prepared testcase </t>
  </si>
  <si>
    <t>Analysis impact document and prepared testcase  and executed testcase.
1. Login into system
2. Accept enquiry from dialer
3. Move enquiry to allocated status
4. Create SPP quote
5. Create G2B quote
6. Move enquiry to TD complete
7. verify MMB document</t>
  </si>
  <si>
    <t>Follow below steps to verify card
1. Created enquiry
2. Created SPP quote and G2B quote
3. Moved enquiry to TD complete
4. Created all case from SPP system
5. Created CSB case from CSB system
6. Verified Notification and emails
7. Verified Complete functionality of Admin Panel
Verified feedback of Pooja on card and assited Pooja to test the cards</t>
  </si>
  <si>
    <t>Verified feedback of Cathy on card and assisted cathy to test the card</t>
  </si>
  <si>
    <t>Verified cards on Live URL</t>
  </si>
  <si>
    <t>Verified cards of UK PM lane for all board and followed release checklist</t>
  </si>
  <si>
    <t>DEF-G2B2-013</t>
  </si>
  <si>
    <t>Booking Moved to TD Complete when unloaded products existed</t>
  </si>
  <si>
    <t>Understanding of the process &amp; bug and testing.</t>
  </si>
  <si>
    <t>TII SEO Website</t>
  </si>
  <si>
    <t>Responsiveness and functionality testing of the pages.</t>
  </si>
  <si>
    <t>PSR Meeting</t>
  </si>
  <si>
    <t>Discuss about SPP project process and flow.</t>
  </si>
  <si>
    <t>SPP Project Flow</t>
  </si>
  <si>
    <t>Understanding of the SPP flow.</t>
  </si>
  <si>
    <t>Mobility Question on Agent Outro</t>
  </si>
  <si>
    <t>Execut testcase and verified card with following below steps.
1. Login to Journey CRM.
2. Create an inquiry.
3. Create G2B quote
4. Add products details
5. Click on  'Confirm Now and Pay' button.
6. Select 'Yes' radio button.
7. Click on Next button.
8. Click on the 'Acknowledge' button 
9. Select Payment mode 'Manual' and submit.
10. Go to G2B Quote TAB</t>
  </si>
  <si>
    <t>TD Error No Action Required Check Box.</t>
  </si>
  <si>
    <t>Executed testcase and verified card with following below steps.
1. Login to Journey CRM.
2. Goto TD Load page
3. Clicking on status
4. Select Status - TD Error.
5. Click on NEXT button
6. Click on Save Button</t>
  </si>
  <si>
    <t>SPP-132</t>
  </si>
  <si>
    <t>CT Task Manager: Incorrect Details move to Exhausted.</t>
  </si>
  <si>
    <t>Contact Agent work flow</t>
  </si>
  <si>
    <t xml:space="preserve">Understanding of the Contact Agent flow on SPP Module.
</t>
  </si>
  <si>
    <t>functionality testing of the pages.</t>
  </si>
  <si>
    <t>Update CG bulk send functionality.</t>
  </si>
  <si>
    <t>G2B2-166</t>
  </si>
  <si>
    <t>Flights - Manual Airlines.</t>
  </si>
  <si>
    <t>Executed test cases and the verified card with following below steps:_x000D_
1. Login as Contact Agent_x000D_
2. Set Active status_x000D_
3. Clicking in 'INCORRECT NO' button_x000D_
4. Set call outcome- 'Incorrect no.</t>
  </si>
  <si>
    <t>TD Error No Action Required CheckBox.</t>
  </si>
  <si>
    <t>Executed test cases and verified new changes in the card with following below steps:_x000D_
1. Login to Journey CRM._x000D_
2. Goto TD Load page_x000D_
3. Clicking on status_x000D_
4. Select Status - TD Error.</t>
  </si>
  <si>
    <t>Concierge System work flow</t>
  </si>
  <si>
    <t>Understanding of the Concierge System flow of SPP Module and go throw with the process.</t>
  </si>
  <si>
    <t>Executed test cases and the verified card with following below steps:_x000D_
1. Login to Journey CRM._x000D_
2. Create an inquiry._x000D_
3. Create G2B quote_x000D_
4. Select Flight product._x000D_
5. Save flight details_x000D_
6. Click on 'COPY DETAILS' button.</t>
  </si>
  <si>
    <t>Executed test cases and the verified card with following below steps:_x000D_
1. Login as Contact Agent_x000D_
2. Set Active status_x000D_
3. Clicking in 'INCORRECT NO' button_x000D_
4. Set call outcome- 'Incorrect no.'</t>
  </si>
  <si>
    <t>SPP2-120</t>
  </si>
  <si>
    <t>other Systems: Enquiry Detail Not Pick from Contact Record.</t>
  </si>
  <si>
    <t>Execute test cases and the verified card with following below steps:
1. Login to Journey CRM.
2. Create an inquiry.
3. Create G2B quote
4. Select Flight product.
5. Save flight details
6. Click on 'COPY DETAILS' button.</t>
  </si>
  <si>
    <t>Load testing</t>
  </si>
  <si>
    <t>Start load testing of below URL:
https://system-load-test.journey-crm.co.uk</t>
  </si>
  <si>
    <t>Load testing of below project URL's:_x000D_
https://system-load-test.journey-crm.co.uk</t>
  </si>
  <si>
    <t>G2B2-181</t>
  </si>
  <si>
    <t>TD Load - Lock Booking</t>
  </si>
  <si>
    <t>Execute test cases and the verified card with following below steps:
1. Login to Journey CRM.
2. Create an inquiry.
3. Create G2B quote
4. Add products details
5. Click on  'Confirm Now and Pay' button.
6. Select 'Yes' radio button.
7. Click on NExt button.
8. Click on the 'Acknowledge' button </t>
  </si>
  <si>
    <t>Load testing of below project URL's:
https://system-load-test.journey-crm.co.uk</t>
  </si>
  <si>
    <t>G2B2-189:Mobility Question on Agent Outro.</t>
  </si>
  <si>
    <t>Analysis impact document and prepare test cases accordingly new changes.</t>
  </si>
  <si>
    <t>Verify below cards on staging.</t>
  </si>
  <si>
    <t>Verify below cards on staging url:
CSB2
CSB2-022: New Status / Dashboard for 'Parked'.
CSB2-041: Reporting - new field for 'First Call Resolution'
CSB2-042: Reporting - new field for 'Protected Profit Amount'.
CSB2-043: Amendment / Cancellation pop up form functionality update.
CSB2-045: Report Case Export to Excel Improvements.
G2B2
G2B2-193: TD Error No Action Required Check Box.
DEF-G2B2-013: Booking Moved to TD Complete when unloaded products existed.
G2B2-198: No warning on zero child price.
SPP2
SPP-132: CT Task Manager: Incorrect Details move to Exhausted.</t>
  </si>
  <si>
    <t>DEF-039</t>
  </si>
  <si>
    <t>PS: showing 2 Agent List at live.</t>
  </si>
  <si>
    <t>Execute test cases and the verified card with following below steps:
1. Login to Product System.
2. Create new case.
3. Allocate to Agent.
4. Select all status from Allocated to Resolved.</t>
  </si>
  <si>
    <t>Execute test cases and the verified card with following below steps:
1. Login to Journey CRM.
2. Create an inquiry.
3. Create G2B quote
4. Add products details
5. Click on  'Confirm Now and Pay' button.
6. Select 'Yes' radio button.
7. Click on Next button.
8. Click on the 'Acknowledge' button </t>
  </si>
  <si>
    <t>G2B2-191</t>
  </si>
  <si>
    <t>Add link for auth/not auth notification to email</t>
  </si>
  <si>
    <t>Product System work flow</t>
  </si>
  <si>
    <t>Understanding of the 'Product System' flow of SPP Module and go throw with the process.</t>
  </si>
  <si>
    <t>Execute test cases and the verified card with following below steps:
1. Login to Journey CRM._x000D_
2. Create an inquiry._x000D_
3. Create G2B quote_x000D_
4. Add products details_x000D_
5. Add pricing and deposit amount._x000D_
6. Click on 'Confirm Now &amp; Pay' button.</t>
  </si>
  <si>
    <t>DEF-041</t>
  </si>
  <si>
    <t xml:space="preserve">CSB: Return date get black on Complete </t>
  </si>
  <si>
    <t>Execute test cases and the verified card with following below steps:
1. Login into CSB.
2. Create new case
3. Allocate to an agent.
4. Move into status Allocated/In-Process/Amendments/Completed.
5. Completed status - Change return date on 'Cancellation/Amendment Completion Form'.</t>
  </si>
  <si>
    <t>G2B2-148</t>
  </si>
  <si>
    <t>Accom ratings for Disney Hotels</t>
  </si>
  <si>
    <t>Verify below cards on LIVE.</t>
  </si>
  <si>
    <t xml:space="preserve">Verify below cards on LIVE:
CSB2
CSB2-022: New Status / Dashboard for 'Parked'.
CSB2-041: Reporting - new field for 'First Call Resolution'
CSB2-042: Reporting - new field for 'Protected Profit Amount'.
CSB2-043: Amendment / Cancellation pop up form functionality update.
CSB2-045: Report Case Export to Excel Improvements.
G2B2
G2B2-193: TD Error No Action Required Check Box.
DEF-G2B2-013: Booking Moved to TD Complete when unloaded products existed.
G2B2-198: No warning on zero child price.
</t>
  </si>
  <si>
    <t>Execute test cases and the verified card with following below steps:
1. Login to Journey CRM.
2. Create an inquiry.
3. Create G2B quote
4. Add products details
5. Add pricing and deposit amount.
6. Click on 'Confirm Now &amp; Pay' button.</t>
  </si>
  <si>
    <t>DEF-043</t>
  </si>
  <si>
    <t>PS &amp; FS: CSB Reporting - No result on status change date filter &amp; Incorrect Data</t>
  </si>
  <si>
    <t>Execute test cases and the verified card with following below steps:
1. Login to PS &amp; FS System.
2. Select the CSB TAB.
3. Enter CSB Ref.
4. Clicking on 'Display Result' button
5. Search case with date, CSB Ref, OH Ref, Status and many more search filter options.</t>
  </si>
  <si>
    <t>Load testing of 'Search Enquiry' module. </t>
  </si>
  <si>
    <t>Execute test cases and the verified card with following below steps:
1. Login to Journey CRM.
2. Create an enquiry.
3. Create G2B quote
4. Select Accommodation details - 
5. Select Property Type - Mentioned in List.
6. Select Accommodation Type - Hotel.
7. Select Room Type.</t>
  </si>
  <si>
    <t>Load testing of module below:
1. Agent Login
2. CT Agent Login
3. TD Load User Login
4. Enquiry Search
5. Contact Search</t>
  </si>
  <si>
    <t>Accom ratings for Disney Hotels. (verify after merging develop branch.) </t>
  </si>
  <si>
    <t xml:space="preserve">CSB: Return date get black on Complete. </t>
  </si>
  <si>
    <t>Add link for auth/not auth notification to email.  (verify after merging develop branch.)</t>
  </si>
  <si>
    <t>G2B2-189:Mobility Question on Agent Outro.  (verify after merging develop branch.)</t>
  </si>
  <si>
    <t>Flights - Manual Airlines. (verify after merging develop branch.)</t>
  </si>
  <si>
    <t xml:space="preserve">Flights - Manual Airlines. (verify after merging develop branch.) </t>
  </si>
  <si>
    <t xml:space="preserve">Mobility Question on Agent Outro. (verify after merging develop branch.) </t>
  </si>
  <si>
    <t xml:space="preserve">Execute test cases and the verified card with following below steps: _x000D_
1. Login to Journey CRM. _x000D_
2. Create an inquiry. _x000D_
3. Create G2B quote _x000D_
4. Add products details _x000D_
5. Click on 'Confirm Now and Pay' button. _x000D_
6. Select 'Yes' radio button. _x000D_
7. Click on Next button. _x000D_
8. Click on the 'Acknowledge' button._x000D_
</t>
  </si>
  <si>
    <t>SPP - Admin &amp; CRM</t>
  </si>
  <si>
    <t>Go throw SPP- Admin and CRM process and testing on Release URL. Facing issues update on DSB.</t>
  </si>
  <si>
    <t>Review 'Ready to Start Dev' cards and prepare test cases.</t>
  </si>
  <si>
    <t>Review 'Ready to Start Dev' cards and prepare test cases of below module:
G2B
CSB
SPP</t>
  </si>
  <si>
    <t>ADM2-015</t>
  </si>
  <si>
    <t>Create Property - New Field for Accommodation Type</t>
  </si>
  <si>
    <t>MMB work flow</t>
  </si>
  <si>
    <t>Understanding of the 'Manage My Booking' flow of SPP Module and go throw with the process.</t>
  </si>
  <si>
    <t>TD Load - Lock Booking.</t>
  </si>
  <si>
    <t>DEF-042</t>
  </si>
  <si>
    <t>Concierge New Queue Defect.</t>
  </si>
  <si>
    <t>Testing new changes of the card 'Marketing/Operating Airline code field mandatory'.</t>
  </si>
  <si>
    <t>Go throw SPP all sub-modules process and testing.</t>
  </si>
  <si>
    <t>DEF-042(SPP) </t>
  </si>
  <si>
    <t>DEF-042(CSB)</t>
  </si>
  <si>
    <t>CSB Report: Wrong result.</t>
  </si>
  <si>
    <t xml:space="preserve">Execute test cases and the verified card with following below steps:
1. Login into CSB.
2. Create new case
3. Allocate to an agent.
4. Move into status Allocated/In-Process/Amendments/Completed.
5. Completed status - Change return date on 'Cancellation/Amendment Completion Form'.
6. View CSB Reporting.
</t>
  </si>
  <si>
    <t>SPP2-135-A</t>
  </si>
  <si>
    <t>Show Actual Dept &amp; Return Date on Enquiry View</t>
  </si>
  <si>
    <t>SPP-WB-CRM Card Status</t>
  </si>
  <si>
    <t>Update last 2 week in process cards status in SPP-WB-CRM Card Status sheet.</t>
  </si>
  <si>
    <t>JMeter testing tool understanding to Gaurav.</t>
  </si>
  <si>
    <t>Given the basic understanding of JMeter load testing flow to Gaurav and recover below flow:
How to record web login script by BlazeMeter plugin and export.
How to Import record JMX file in JMeter.
How to test load testing with the 'Number of users' and 'Ramp-up' period.
How to view load testing status with Listeners.
How to export record in CSV file.</t>
  </si>
  <si>
    <t>Smoke testing of SPP Project.</t>
  </si>
  <si>
    <t>Smoke testing of SPP/CSB/PS/FS/CG modules.</t>
  </si>
  <si>
    <t>Analysis and understanding of the card and test it.</t>
  </si>
  <si>
    <t>DEF-044</t>
  </si>
  <si>
    <t xml:space="preserve">Execute test cases and the verified card with following below steps: 
1. Login into CSB/PS/FS. 
2. Create new case in CSB/PS/FS.
3. Allocate to an agent. 
4. Move into status Allocated/In-Process/Amendments/Completed. 
5. Completed status - Change return date on 'Cancellation/Amendment Completion Form'. 
6. View CSB Reporting.
</t>
  </si>
  <si>
    <t xml:space="preserve">Execute test cases and the verified card with following below steps:_x000D_
1. Login CRM by Agent._x000D_
2. Create an enquiry._x000D_
3. Create G2B quote_x000D_
4. Add products details_x000D_
5. Add Accommodation product._x000D_
6. Save enquiry._x000D_
</t>
  </si>
  <si>
    <t>Cold Status Changes.</t>
  </si>
  <si>
    <t>Execute test cases and the verified card with following below steps:_x000D_
1. Login CRM by Agent._x000D_
2. Create an enquiry._x000D_
3. Create G2B quote_x000D_
4. Add products details_x000D_
5. Add Accommodation product._x000D_
6. Save enquiry._x000D_
7. Select reason and move into COLD status._x000D_
8. Again select another swtatus and move into same 'COLD' status._x000D_
9. Same process for 'PARKED' status.</t>
  </si>
  <si>
    <t>CSB-Return date get black on Complete .</t>
  </si>
  <si>
    <t>Execute test cases and the verified card with following below steps:_x000D_
1. Login CSB by Agent._x000D_
2. Create a new case._x000D_
3. Save enquiry._x000D_
4. Change case status - Complete_x000D_
5. Verify departure date in enquiry view on SPP.</t>
  </si>
  <si>
    <t>DEF-C-001</t>
  </si>
  <si>
    <t>Amendment Form.</t>
  </si>
  <si>
    <t>Execute test cases and the verified card with following below steps:_x000D_
1. Login CSB by Agent._x000D_
2. Create a new case._x000D_
3. Save enquiry._x000D_
4. Edit/update Amendments.</t>
  </si>
  <si>
    <t>Update, week in process cards status in SPP-WB-CRM Card Status sheet.</t>
  </si>
  <si>
    <t>Concierge New Queue Defect</t>
  </si>
  <si>
    <t xml:space="preserve">Execute test cases and the verified card with following below steps:
1. Login CRM by Agent.
2. Create an enquiry.
3. Create G2B quote
4. Add products details
5. Add Accommodation product.
6. Save enquiry.
</t>
  </si>
  <si>
    <t>Execute test cases and the verified card with following below steps:
1. Login CRM by Agent.
2. Create an enquiry.
3. Create SPP quote
4. Add products details
5. Save enquiry.
6. Goto email inbox.
7. clicking on the 'Click here' text link in the mail.
8. Verify flight details with departure date.</t>
  </si>
  <si>
    <t>G2B2-022</t>
  </si>
  <si>
    <t>Client Incomplete Form - Changes When Lead Driver Selected</t>
  </si>
  <si>
    <t>Execute test cases and the verified card with following below steps:
1. Login myquote.
2.  Goto passenger information section.
3. Update Passanger information. 
4. Clicking on SUBMIT button.
5. View Vehicle section - Select 'main Driver' from drop-down.
6. Clicking on the SUBMIT.</t>
  </si>
  <si>
    <t>Verified card pushed as hotfix on Staging and LIVE URL</t>
  </si>
  <si>
    <t>Verified details on card and checked on Staging server &amp; prepared test cases (PRE-Test CASES)</t>
  </si>
  <si>
    <t>CSB2-044</t>
  </si>
  <si>
    <t>Amendment queue display order update</t>
  </si>
  <si>
    <t>Verified details on card and checked on Staging server.</t>
  </si>
  <si>
    <t>Execute test cases and the verified card with following below steps:
1. Login as SPP management user
2. Go to Users - user account
3. Click on 'is left' button of a user with multiple roles
4. Click on 'is left' button for any module (eg - PS)
5. Hit save button .</t>
  </si>
  <si>
    <t>prepare test plan of OC\OF brand (Product System- New Queue)</t>
  </si>
  <si>
    <t>SPP2-133</t>
  </si>
  <si>
    <t>Add Incorrect Email {2} &amp; {3} stats in all CT Task reports</t>
  </si>
  <si>
    <t>Understanding the Card requirement.</t>
  </si>
  <si>
    <t>G2B2-196</t>
  </si>
  <si>
    <t xml:space="preserve">Stay On Form - WorldPay </t>
  </si>
  <si>
    <t>prepare test plan of OC\OF brand (Product System)</t>
  </si>
  <si>
    <t>Practice Wellness Score E-commerce website</t>
  </si>
  <si>
    <t>Testing of the website according to given test plan doscument. Facing issues sheet update to Ravi Shankar Sir.</t>
  </si>
  <si>
    <t>Verify mentioned point by Cathy on the card on Feature and Staging.</t>
  </si>
  <si>
    <t>WE Release</t>
  </si>
  <si>
    <t>Testing below card on WE Release:
G2B2-09, G2B2-198, DEF-048,</t>
  </si>
  <si>
    <t>Testing of G2B, SPP, and CSB recently finish below card on WE Release:
G2B2-09, G2B2-198, DEF-G2B2-013, DEF-G2B2-013, SPP2-132, DEF-148.</t>
  </si>
  <si>
    <t>QA Team meeting</t>
  </si>
  <si>
    <t xml:space="preserve">QA Team meeting:_x000D_
Topic which covered in session:_x000D_
_x000D_
# PHR:- Discussed all running projects with Ajay Sir.
</t>
  </si>
  <si>
    <t>Execute test cases and the verified card with following below steps:
1. Login CRM by Agent.
2. Create an enquiry.
3. Create G2B quote
4. Add products details
5. Click on 'Confirm Now &amp; Pay' button.
6. Select Payment Option 'Online-WorldPay' &amp; 'Manual'.
7. Add payment details.
8. Click on 'Confirm Booking'.</t>
  </si>
  <si>
    <t>Execute test cases and the verified card with following below steps:
1. Login CRM/CSB/PS/FS/CG by Management user.
2. Go to Seach Enquiry page.
3. Clicking on sorting fields.</t>
  </si>
  <si>
    <t>Re-testing of G2B, SPP, and CSB recently finish below card on WB Release:
G2B2-09, G2B2-198, G2B2-193, DEF-G2B2-013, DEF148, CSB2-022, CSB2-041, CSB2-042.
Card status sent to Gaurav Singh Yadav.</t>
  </si>
  <si>
    <t>G2B2-09 - All Good_x000D_
G2B2-198 - All Good_x000D_
G2B2-193 - Reported Feedback_x000D_
DEF-G2B2-013 - Reported Feedback_x000D_
DEF148,  - All Good_x000D_
CSB2-022 - Reported Feedback_x000D_
CSB2-041 - All Good_x000D_
CSB2-042 - Reported Feedback</t>
  </si>
  <si>
    <t>Verify mentioned point by Pooja on the card.</t>
  </si>
  <si>
    <t>Execute test cases and the verified card with following below steps:
1. Login CRM/CSB/PS/FS/CG by Management user.
2. Go to Search Enquiry page.
3. Clicking on sorting fields.</t>
  </si>
  <si>
    <t>Closed resolved BugID on DSP.</t>
  </si>
  <si>
    <t>992
994
995</t>
  </si>
  <si>
    <t xml:space="preserve">Verify cards on release url
</t>
  </si>
  <si>
    <t>Add Incorrect Email {2} &amp; {3} stats in all CT Task reports.</t>
  </si>
  <si>
    <t>SPP2-130</t>
  </si>
  <si>
    <t>CT Master Report Improvement.</t>
  </si>
  <si>
    <t>SPP2-130 (SPP2-133)</t>
  </si>
  <si>
    <t xml:space="preserve">Execute test cases and the verified card with following below steps:
1. Login as Contact Agent
2. Set Active status
3. Clicking in 'INCORRECT NO' button
4. Set call outcome- 'Incorrect no.'
5. Go To Report CT Task Master Report.
</t>
  </si>
  <si>
    <t>Verify 45 cards of G2B on LK and update status in SPP-Release Testing sheet.</t>
  </si>
  <si>
    <t xml:space="preserve">Agent Incomplete - Don't default pax title and ages._x000D_
</t>
  </si>
  <si>
    <t>Execute test cases and the verified card with following below steps:
1. Login CRM by Agent.
2. Create an enquiry.
3. Create G2B quote
4. Add products details
5. Click on 'Send to Client to Confirm' button.</t>
  </si>
  <si>
    <t>Verify 78 cards of G2B on LK and update status in SPP-Release Testing sheet.</t>
  </si>
  <si>
    <t>Closed resolved BugID on DSP related to WB release 2.0</t>
  </si>
  <si>
    <t>984
986
987
989
990
993
1002
1003</t>
  </si>
  <si>
    <t>PS2-022</t>
  </si>
  <si>
    <t>Trade client conversation functionality update</t>
  </si>
  <si>
    <t>A. Analysis impact document and prepare test cases.
B. Execute test cases and the verified card with following below steps:
1. Login PS module by Management/Ocean beds user.
2. Go to allocated Queue.
3. View case.
4. View 'Client Trade conversation' TAB.</t>
  </si>
  <si>
    <t>G2B2-206</t>
  </si>
  <si>
    <t>Improvement in Confirm Booking 'Stay on Form and Confirm Later ' selection</t>
  </si>
  <si>
    <t>A. Analysis impact document and prepare test cases.
B. 
Execute test cases and the verified card with following below steps:
1. Login CRM by Agent.
2. Create an enquiry.
3. Create G2B quote
4. Add products details
5. Click on 'Confirm Now &amp; Pay' button.
6. Select Payment Option 'Online-WorldPay' &amp; 'Manual'.
7. Add payment details.
8. Click on 'Confirm Booking'.
9. Information pop-up.</t>
  </si>
  <si>
    <t xml:space="preserve">I have verified below followings cards on WB release link and reported  feedback to team which get execution test cases of cards.
1. SPP2-052:Events - Clear All Button. 
2. SPP2-031:Journey Login Page Design Update. 
3. SPP2-039:Create Enquiry - Departure Airport &amp; Alternative Airport Update. 
</t>
  </si>
  <si>
    <t>I have attended song and cultural activity which was organised by our office guys</t>
  </si>
  <si>
    <t xml:space="preserve">Update CG bulk send functionality </t>
  </si>
  <si>
    <t>Execute test cases and the verified card with following below steps:
1. Login into Concierge.
2. Go to Allocated dashboard
3. Select case and template
4. Clicking on SEND button.
5. Go to COMPLETED screen.</t>
  </si>
  <si>
    <t>(Naresh) STEP 7: QA Testing of all the RC2X Links and share with UK PMs, Fixes in Release (RC2X) branch</t>
  </si>
  <si>
    <t xml:space="preserve">I have verified below followings cards on WB release link and reported  feedback to team which get execution test cases of cards.
SPP2-119:CT KPI's._x000D_
SPP2-122:All 3 CT Report: Add conversion to 2 decimal values._x000D_
SPP2-088:Enquiry Search Page - Status change option._x000D_
SPP2-086:Enquiry Search Page - Engagement Score Filter._x000D_
SPP2-041:View Enquiry - After Sales, Flight &amp; product table design update._x000D_
SPP2-083:Engagement Score Report._x000D_
SPP2-033:MMB Login issue for client Name._x000D_
DEF-048:SPP Quote: Date order.
</t>
  </si>
  <si>
    <t>Verify 8 cards of G2B on LK and update status in SPP-Release Testing sheet.</t>
  </si>
  <si>
    <t>G2B2-039</t>
  </si>
  <si>
    <t>TD Auto Load - Meaningful Message If Not Available.</t>
  </si>
  <si>
    <t xml:space="preserve">A). Analysis impact document and prepare test cases.
B). Execute test cases and the verified card with following below steps:
1. Login CRM by Agent.
2. Create an enquiry.
3. Create G2B quote
4. Add products details
5. Click on 'Confirm Now &amp; Pay' button.
6. Select Payment Option 'Online-WorldPay' &amp; 'Manual'.
7. Add payment details.
8. Click on 'Confirm Booking'.
9. Go to TD Load - G2B Quote- Pricing &amp; Payment.
</t>
  </si>
  <si>
    <t>DEF-050</t>
  </si>
  <si>
    <t>A). Analysis impact document and prepare test._x000D_
B). Execute test cases and the verified card with following below steps:_x000D_
1. Login PS module by ocean beds user._x000D_
2. Goto all status queue from New to Parked.</t>
  </si>
  <si>
    <t xml:space="preserve">Analysis impact document and prepare test </t>
  </si>
  <si>
    <t>1075, 1072, 1065, 1063, 985, 1042, 1044, 1045, 1061, 1041, 1061</t>
  </si>
  <si>
    <t>Executed test cases and verified card with following below steps:
1. Login CRM by Agent.
2. Create an enquiry.
3. Create G2B quote
4. Add products details
5. Save enquiry
6. View Go2BookQuote Preview/ Quote Email Preview /Quote View/ Quote Outro
/TD Complete Agent Outro</t>
  </si>
  <si>
    <t>Executed test cases and the verified card with following below steps:
1. Login into PS system as ocean bed role.
2. Send email from user email account.
3. verify subject into PS case for all queues
4. verify with different user role and spp system also.</t>
  </si>
  <si>
    <t>SPP2-127</t>
  </si>
  <si>
    <t>Mailchimp: OC lead will go in diff list.</t>
  </si>
  <si>
    <t>A). Analysis impact document and prepare test.
B). Execute test cases and the verified card with following below steps:
1. Goto ocean-florida website
2. Fill quote request.
3. Check/Uncheck 'Subscribe to newsletter?' checkbox.
4. Click on Get my First Quote.
5. Login mailChimp account.
6. Go to OF/OC listing.</t>
  </si>
  <si>
    <t>Execute test cases and the verified card with following below steps:
1. Login into SPP.
2. Go to Allocate status
3. Add new enquiry
4. View/Edit</t>
  </si>
  <si>
    <t>DEF-051 (SPP2-034)</t>
  </si>
  <si>
    <t>Is Left Module - Agent List on Searching</t>
  </si>
  <si>
    <t>Execute test cases and the verified card with following below steps:
1. Login as SPP management user
2. Go to Users - user account
3. Click on 'is left and is Active' button of a user with multiple roles
4. Click on 'is left' button for any module (eg - PS)
5. Hit save button .</t>
  </si>
  <si>
    <t>G2B2-204</t>
  </si>
  <si>
    <t>No Action Required Column on Error Report</t>
  </si>
  <si>
    <t>A). Analysis impact document and prepare test.
B). Execute test cases and the verified card with following below steps:
1. Login CRM by Agent.
2. Go to Enquiry Search page.
3. Clicking on the 'Display Result' button.</t>
  </si>
  <si>
    <t>A). Analysis impact document and update test sheet. 
B). Execute test cases and the verified card with following below steps:
1. Login into SPP.
2. Go to Allocate status
3. Add new enquiry
4. View/Edit</t>
  </si>
  <si>
    <t xml:space="preserve">
Execute test cases and the verified card with following below steps:
1. Login into SPP.
2. Go to Allocate status
3. Add new enquiry
4. View/Edit</t>
  </si>
  <si>
    <t xml:space="preserve">I have verified below followings cards on WB release link and reported  feedback to team which get execution test cases of cards.
CSB2-024:Create CSB Case - 'Fault Lies With' update.
CSB2-020:Create CSB Case Field Update.
CSB2-022:New Status / Dashboard for 'Parked'.
CSB2-043:Amendment / Cancellation pop up form functionality update.
CSB2-041:Reporting - new field for 'First Call Resolution'.
CSB2-042:Reporting - new field for 'Protected Profit Amount'.
CSB2-045:Report Case Export to Excel Improvements.
DEF-CSB-025:CS91234 conversation attachment defect.
</t>
  </si>
  <si>
    <t>G2B2-202</t>
  </si>
  <si>
    <t>TD Load Team Permission to Move From Error Queue.</t>
  </si>
  <si>
    <t>Analysis impact document and prepare test.</t>
  </si>
  <si>
    <t xml:space="preserve">I have verified below followings cards on WB release link and reported  feedback to team which get execution test cases of cards.
DEF-CSB-026:Amendment form is unable to add a negative value.
</t>
  </si>
  <si>
    <t>SPP2-139</t>
  </si>
  <si>
    <t>TD Load Team Permission to Move From Error Queue.
FYI - I didn't verify this card today becouse 'Test server is not working due to some technical error.' </t>
  </si>
  <si>
    <t>Execute test cases and the verified card with following below steps:
1. Login CRM by TD Load Team user.
2. Go to TD Error queue.
3. Click on 'TD Error' text link on enquiry.
4. Click on NEXT button on 'Change Status' pop-up.
5. Clicking on the 'Save Changes' button</t>
  </si>
  <si>
    <t>G2B2-024</t>
  </si>
  <si>
    <t>Miscellaneous – Supplier Drop Down</t>
  </si>
  <si>
    <t xml:space="preserve">I have verified below followings cards on WB release link and reported  feedback to team which get execution test cases of cards.
CSB2-016:CSB, PS, FS SLA Project.
CSB2-016-A:Manage SLA from Journey CMS.
CSB2-016-B:New Status Dashboard Column for SLA (CSB, FS &amp; PS).
CSB2-016-C:CSB SLA Report.
CSB2-016-D:View Case / Enquiry SLA Table Column.
CSB2-016-E:Case View (CSB, FS &amp; PS).
CSB2-016-F:Manage Opening Hours for each module
</t>
  </si>
  <si>
    <t xml:space="preserve">TD Load Team Permission to Move From Error Queue.
</t>
  </si>
  <si>
    <t>Test server running in the evening so couldn't test this card.</t>
  </si>
  <si>
    <t>I have updated test case of the card.   </t>
  </si>
  <si>
    <t>I have executed test cases of this card and the verified.</t>
  </si>
  <si>
    <t>Adhoc testing of CG Module process. Facing issues mentioned on DSP.</t>
  </si>
  <si>
    <t>Show Actual Dept &amp; Return Date on TD queue.</t>
  </si>
  <si>
    <t>I analyzed the impact document and prepared test cases of the card.</t>
  </si>
  <si>
    <t>I have re-testing of reported bug on DSP and close them.
1188,1174,1177,1171,1162,1135,1194,1187,1186,1168,1173,1206,1210</t>
  </si>
  <si>
    <t>Verify added new functionality in the CG module, mentioned by Pooja. _x000D_
(Email will be sent to Sales MGT if an agent is 'Is Left' and 'In-Active'.)</t>
  </si>
  <si>
    <t>I have executed test cases of this card and verified the functionality of this card.</t>
  </si>
  <si>
    <t>Verified added new functionality in the CG module, mentioned by Pooja. (Email will be sent to Sales MGT if an agent is 'Is Left' and 'In-Active'.)</t>
  </si>
  <si>
    <t>I have verified below followings cards on WB release link (WB Module) and reported feedback to the team which gets execution test cases of cards.
SPP2-052:Events - Clear All Button.
SPP2-031:Journey Login Page Design Update.
SPP2-039:Create Enquiry - Departure Airport &amp; Alternative Airport Update.
SPP2-033:MMB Login issue for client Name.
LIVESPP-023:Create Quote - Tabbing Improvement.
G2B-285:Error On Confirm On Fixed Queue.</t>
  </si>
  <si>
    <t>SPP2-139-F</t>
  </si>
  <si>
    <t>Nurture Queues and Status.</t>
  </si>
  <si>
    <t>Verify added new functionality in the CG module, mentioned by Pooja. (Email will be sent to Sales MGT if an agent is 'Is Left' and 'In-Active'.)</t>
  </si>
  <si>
    <t>G2B2-162</t>
  </si>
  <si>
    <t>Error Notification Spacing</t>
  </si>
  <si>
    <t>I analyzed the impact document and prepared test cases of the card &amp; executed test cases of this card and verified the functionality.</t>
  </si>
  <si>
    <t>I analyzed the impact document and prepared test cases of the card of below sub cards:
CSB2-004-A: View Case Add Create Quote Button.
CSB2-004-B: View Case - Case Conversations Additional Tab for Quotes.
CSB2-004-D: Template.
CSB2-004-E: Flight.
CSB2-004-F: Accommodation. 
CSB2-004-G: Alternative Flight.
CSB2-004-H: Alternative Accommodation.
CSB2-004-I: Alternative Package.
CSB2-004-J: Alternative Cruise.
CSB2-004-K: Cruise.
CSB2-004-L: Vehicle. 
CSB2-004-M: Transfer. 
CSB2-004-N: Ticket.
CSB2-004-O: Miscellaneous. 
CSB2-004-P: Pricing. 
CSB2-004-Q: Send Email button.
CSB2-004-S: Generate Preview (with existing template for OF and OC).
CSB2-004-T: Quote View.
CSB2-004-U: "Send Email Only" icon in Quote View.
CSB2-004-V: "Read Email" icon in Quote View.
CSB2-004-Z: Extras.</t>
  </si>
  <si>
    <t>I have analyzed the impact document and prepared test cases of the card of below sub cards:
CSB2-004-R:Sort Legs (for OC with existing template)
CSB2-004-W:New Templates Design for OF/OC
CSB2-004-AA:MyQuote Link
CSB2-004-AB:Case Status Change after Create Quote Created and Sent
CSB2-004-AC:Client Email History</t>
  </si>
  <si>
    <t xml:space="preserve">I have update test case of the card.   
</t>
  </si>
  <si>
    <t>DEF-056</t>
  </si>
  <si>
    <t xml:space="preserve">Booking with pax size 20 - 35 </t>
  </si>
  <si>
    <t>I have investigated of card issue on STAGING and LIVE URL and discuss with card status update to Pooja. Bug Status update to @Mayank. He is review in the code as well.</t>
  </si>
  <si>
    <t>I have re-testing of reported bug on DSP and close them.
1197,1184,1185,1210,1166,1057,1170</t>
  </si>
  <si>
    <t xml:space="preserve">I have verified below followings cards on WB release link and reported feedback to the team which gets execution test cases of cards.
CSB2-016: CSB, PS, FS SLA Project.
</t>
  </si>
  <si>
    <t>I have analyzed the impact document and prepared test cases of the card of below sub cards:
SPP2-139-G: Ad Hoc Task.
SPP2-139-L: Remove nurture  tasks from Task List and CT stats.
SPP2-139-H: Mailchimp data sync.
SPP2-139-F: Nurture Queues and Status.
SPP2-139-I: Re-Log Lead.</t>
  </si>
  <si>
    <t>I have re-testing of reported bug on DSP and close them.
1243,1057,1197</t>
  </si>
  <si>
    <t xml:space="preserve">I have updated test case of the card.   
</t>
  </si>
  <si>
    <t>I have analyzed the impact document and prepared test cases of the card of below sub cards:
SPP2-139-A: Call 5 to 7 enable and change Task 7 auto schedule concept.
SPP2-139-B: Task Rule define for Nurture.
SPP2-139-C: Scheduler Change.
SPP2-139-D: Nurture Template Tracking.
SPP2-139-E: Nurture Template.
SPP2-139-J: Disable Call 6 and 7, and continue Nurture process from call 5.
SPP2-139-K: Amendment in Mailchimp sync process for Nurture.</t>
  </si>
  <si>
    <t>Vikash on leave so I'm working on cards.</t>
  </si>
  <si>
    <t>I have re-testing of reported bug on DSP and close them.
1252,1253,1254</t>
  </si>
  <si>
    <t>I have updated test cases of the card and below sub cards:
SPP2-139-A: Call 5 to 7 enable and change Task 7 auto schedule concept.
SPP2-139-B: Task Rule define for Nurture.
SPP2-139-C: Scheduler Change.
SPP2-139-D: Nurture Template Tracking.
SPP2-139-E: Nurture Template.
SPP2-139-F: Nurture Queues and Status.
SPP2-139-G: Ad Hoc Task.
SPP2-139-H: Mailchimp data sync.
SPP2-139-I: Re-Log Lead.
SPP2-139-J: Disable Call 6 and 7, and continue Nurture process from call 5.
SPP2-139-K: Amendment in Mailchimp sync process for Nurture.
SPP2-139-L: Remove nurture  tasks from Task List and CT stats.</t>
  </si>
  <si>
    <t>I have help of Ajay and Vikash on UK-PM reported feedback on release link at my end and update accordingly.</t>
  </si>
  <si>
    <t>I have updated test cases of the card and below sub cards:
CSB2-004-A: View Case Add Create Quote Button.
CSB2-004-B: View Case - Case Conversations Additional Tab for Quotes.
CSB2-004-D: Template.
CSB2-004-E: Flight.
CSB2-004-F: Accommodation. 
CSB2-004-G: Alternative Flight.
CSB2-004-H: Alternative Accommodation.
CSB2-004-I: Alternative Package.
CSB2-004-J: Alternative Cruise.
CSB2-004-K: Cruise.
CSB2-004-L: Vehicle. 
CSB2-004-M: Transfer. 
CSB2-004-N: Ticket.
CSB2-004-O: Miscellaneous. 
CSB2-004-P: Pricing. 
CSB2-004-Q: Send Email button.
CSB2-004-S: Generate Preview (with existing template for OF and OC).
CSB2-004-T: Quote View.
CSB2-004-U: "Send Email Only" icon in Quote View.
CSB2-004-V: "Read Email" icon in Quote View.
CSB2-004-Z: Extras.</t>
  </si>
  <si>
    <t>I will analyze the impact document and prepare test cases of the card</t>
  </si>
  <si>
    <t>I have executed test cases of this card and related sub cards and verified the functionality. Feedback update to developer.</t>
  </si>
  <si>
    <t>I have analyze the impact document and prepared test cases of the card</t>
  </si>
  <si>
    <t>I have re-testing of reported bug on DSP and close them.
1261, 1259, 1260, 1249</t>
  </si>
  <si>
    <t>I will do continue adhoc testing of this card and related sub cards and verified the functionality.
I couldn't test this card because 'Test server is not working due to some technical error.</t>
  </si>
  <si>
    <t>SPP2-153</t>
  </si>
  <si>
    <t>I have analyzed the impact document and prepared test cases of the card</t>
  </si>
  <si>
    <t>I will re-testing of resolved bug on DSP.</t>
  </si>
  <si>
    <t>I have updated test case of the card.</t>
  </si>
  <si>
    <t>I will do continue adhoc testing of this card and sub cards and verifiy the functionality of below section:
Create CSB Case
Create SCB Quote
Add Products details
Send Quote and verify email format and template
Reply of SCB Quote email
Reply to a conversation with the client.
Conversation Notification agent
Conversation Email format
I couldn't test this card because 'Test server is not working due to some technical error.</t>
  </si>
  <si>
    <t>I have executed test cases of this card on Local server and verified the functionality with below section:
Create Enquiry
Allocated To agent
Left/Inactive agent
Internal Conversation process
Send conversation to an agent
Attachment process
Select user agent for sent conversation.
Reply to a conversation with the client.
Conversation Notification agent
Conversation Email format</t>
  </si>
  <si>
    <t>I have re-testing of resolved bug on DSP.
1249</t>
  </si>
  <si>
    <t>G2B2-199:TD Load - Message To Agent.
I have updated test case of the card and cober below section and I have executed test cases of this card and verified the functionality.
Create Enquiry. 
Allocated To agent. 
Left/Inactive agent. 
Internal Conversation process. 
Send conversation to an agent. 
Attachment process. 
Select user agent for sent conversation.
Reply to a conversation with the client.
Conversation Notification agent. 
Conversation Email format. </t>
  </si>
  <si>
    <t>G2B2-199:TD Load - Message To Agent.
I have executed test cases of this card and verified the functionality.
Create Enquiry. 
Allocated To agent. 
Left/Inactive agent. 
Internal Conversation process. 
Send conversation to an agent. 
Attachment process. 
Select user agent for sent conversation.
Reply to a conversation with the client.
Conversation Notification agent. 
Conversation Email format. </t>
  </si>
  <si>
    <t>I have analyzed the impact document and prepared test cases of the card and cover below section: 
Create Enquiry.  
Allocated To agent.  
Scheduler process.  
Sent email format.  
Questionnaire text link.  
Questionnaire form.  
Submit Questionnaire form.  
Contact Record page.  
Verify submitted details.</t>
  </si>
  <si>
    <t>I Have execute test cases of this card and verified the functionality.
Create Enquiry. 
Allocated To agent. 
Holiday, DayOff, Left, and Inactive agent. 
Internal Conversation process. 
Modules Users list with all roles. 
Send conversation to an agent. 
Attachment process. 
Select user agent for sent conversation.
Reply to a conversation with the client.
Conversation Notification agent. 
Conversation Email format. </t>
  </si>
  <si>
    <t>I have continue adhoc testing of this card and sub cards and verified the functionality of below section:
Create CSB Case. 
Create SCB Quote. 
Add Products details. 
Send Quote and verify email format and template. 
Reply of SCB Quote email. 
Reply to a conversation with the client. 
Conversation Notification agent. 
Conversation Email format. </t>
  </si>
  <si>
    <t>I have re-testing of resolved bug on DSP.
1259, 1260</t>
  </si>
  <si>
    <t>G2B2-194</t>
  </si>
  <si>
    <t>I have analyzed the impact document and prepared test cases of the card and cover below section:
SPP Module:
Enquiry view
Contact View Record
Search Enquiry
Downloaded CSV file
Change Status from TD Error to TD Load.
CSB Module:
Enquiry view
Contact View Record
Search Enquiry Report
PS/FS/CG Modules:
Enquiry view
Search Enquiry Report</t>
  </si>
  <si>
    <t>G2B2-027</t>
  </si>
  <si>
    <t>Improve Pax Assignment on Copy Quote or Pax Change</t>
  </si>
  <si>
    <t>I have analyzed the impact document and prepared test cases of the card.</t>
  </si>
  <si>
    <t>I have re-testing of resolved bug on DSP.
1294, 1303</t>
  </si>
  <si>
    <t>SPP Module:</t>
  </si>
  <si>
    <t>Verify below cards on WB Release.</t>
  </si>
  <si>
    <t xml:space="preserve">Verified below cards on WB Release and also cross verify from Staging current functionality:
CSB2-016:CSB, PS, FS SLA Project. 
CSB2-016-A:Manage SLA from Journey CMS. 
CSB2-016-B:New Status Dashboard Column for SLA (CSB, FS &amp; PS).
CSB2-016-D:View Case / Enquiry SLA Table Column. 
CSB2-016-E:Case View (CSB, FS &amp; PS). 
CSB2-016-F:Manage Opening Hours for each module. 
CSB2-016-G:Case View First Call Resolution. 
CSB2-106-H:Create Case / View Case /Edit Case Additional fields. 
</t>
  </si>
  <si>
    <t>I have executed test cases of this card and verified the functionality. During testing facing some issues. Facing issues feedback update to Developer and re-testing fixed issues.</t>
  </si>
  <si>
    <t>I have testing of SLA functionality process on CSB, PF, and FS module. Below facing issues update on DSP:
1315, 1316, 1317, 1318, 1319</t>
  </si>
  <si>
    <t>I have test G2BQuote Flight and Transfer section autocomplete functionality on local system.</t>
  </si>
  <si>
    <t>NPS Questionnaire &amp; Review </t>
  </si>
  <si>
    <t xml:space="preserve">I have updated test case of the card and cover below section:
BCE email of customer. 
latest enquiry of the customer. 
send questionnaire multiple time. 
Email read, click. 
</t>
  </si>
  <si>
    <t>SPP2-139-I</t>
  </si>
  <si>
    <t>Remove nurture  tasks from Task List and CT stats</t>
  </si>
  <si>
    <t>I have analyzed the impact document and prepares test cases of the card.</t>
  </si>
  <si>
    <t>I have testing of SLA functionality process on CSB, PF, and FS module.</t>
  </si>
  <si>
    <t xml:space="preserve">I have analyzed the impact document and prepared test cases of the card and cover below section:
Create an enquiry.
Create SPP Quote (Flight section, Alternative Deals section)
SPP - (Copy Quote, Copy Quote in G2B)
Create G2B Quote (Flight section, Transfers section)
G2B - Copy Quote
Preview section
My Quote.
</t>
  </si>
  <si>
    <t>I have executed test cases of this card and verified the functionality. During testing facing some issues. Facing issues feedback update to Developer.</t>
  </si>
  <si>
    <t>I have re-testing of resolved bug on DSP.
1303, 1315,1316,1317,1318,1319</t>
  </si>
  <si>
    <t>I have executed test cases of this card and verified the functionality. after fixed feedback issue from developer side.</t>
  </si>
  <si>
    <t>I have re-execute test cases of this card and verified the functionality after fixed feedback issue from the developer side.</t>
  </si>
  <si>
    <t>I have re -execute test cases of this card and verified the functionality after fixed feedback issue from developer side.</t>
  </si>
  <si>
    <t>SLA Functionality on WB Brand</t>
  </si>
  <si>
    <t>I have verified SLA functionality on WB Brand (CSB and Flight). Facing issues update on DSP:
1341</t>
  </si>
  <si>
    <t>SPP2-153-F</t>
  </si>
  <si>
    <t>NPS-Questionnaire Report.</t>
  </si>
  <si>
    <t>I Have analyzed the impact document and prepared test cases of the card and cover below section: 
Submit NPS-Questionnaire review.
New NPS-Questionnaire Report option on permission page.
NPS-Questionnaire Report on Report Menu
NPS-Questionnaire Report fields.
Export NPS-Questionnaire data in CSV file.</t>
  </si>
  <si>
    <t>G2B2-154</t>
  </si>
  <si>
    <t>Car Hire - None Airport Pick Up/ Drop Off</t>
  </si>
  <si>
    <t>I have analyzed the impact document and prepared test cases of the card and cover below section: 
Office field on Vehicle Hire - location.
G2B Quote - Transfer Product - Pick Up/Drop-Off location.
TD Complete - TD System.
Verify Pick Up/ Drop Off Location name in TD System.</t>
  </si>
  <si>
    <t>I worked on Pooja reported feedback points and update to team for fixes.</t>
  </si>
  <si>
    <t>I have testing of SLA functionality process on CSB, PF, and FS module for SPP and WB brand. Below facing issues update on DSP:
1355</t>
  </si>
  <si>
    <t>I have re-testing of resolved bug on DSP.
1341</t>
  </si>
  <si>
    <t>I have re-conduct test cases of this card and verified the functionality after fixed feedback issues from the development side.</t>
  </si>
  <si>
    <t>I have analyzed impact document of card and prepared testcase according that.</t>
  </si>
  <si>
    <t>other Systems: Enquiry Detail Not Pick from Contact Record</t>
  </si>
  <si>
    <t>I will execute testcase of card and update accordingly.</t>
  </si>
  <si>
    <t>I have verified the card functionality to check server change impact and found all good.</t>
  </si>
  <si>
    <t>Today I was busy on following cards for complete day so not get time to work on this card. Accordingly I am updating card finish date by one day. Thanks</t>
  </si>
  <si>
    <t>I have verified the card after merging functionality in SPP2-041 Card. Facing issues feedback update to Developer.</t>
  </si>
  <si>
    <t>I have verified the card after merging functionality in SPP2-041 Card.</t>
  </si>
  <si>
    <t>SPP2-141</t>
  </si>
  <si>
    <t>I conducted testing for the card and update accordingly.</t>
  </si>
  <si>
    <t>I have executed test cases of this card and verified the functionality. Facing issues feedback update to Developer and re-testing fixed issues.</t>
  </si>
  <si>
    <t xml:space="preserve">I have executed test cases of the below cards and verified the functionality.:
SPP2-139-E: Nurture Template.
SPP2-139-F: Nurture Queues and Status.
SPP2-139-A: Call 5 to 7 enable and change Task 7 auto schedule concept.
SPP2-139-B: Task Rule define for Nurture.
SPP2-139-C: Scheduler Change.
SPP2-139-D: Nurture Template Tracking.
SPP2-139-J: Disable Call 6 and 7, and continue Nurture process from call 5.
</t>
  </si>
  <si>
    <t>I have update test cases of the card and cover below section: 
G2B Quote - Transfer Product - Pick Up/Drop-Off location.
TD Complete - TD System.
Verify Selected/Manual Pick Up/ Drop Off Location name in TD System.</t>
  </si>
  <si>
    <t>I have executed test cases of the below cards and verified the functionality.  Facing issues feedback update to Developer and re-testing fixed issues:
SPP2-139-G: Ad Hoc Task.
SPP2-139-H: Mailchimp data sync.
SPP2-139-I: Re-Log Lead.
SPP2-139-J: Disable Call 6 and 7, and continue Nurture process from call 5.
SPP2-139-A: Call 5 to 7 enable and change Task 7 auto schedule concept.
SPP2-139-B: Task Rule define for Nurture.
SPP2-139-D: Nurture Template Tracking.</t>
  </si>
  <si>
    <t>I have executed test cases of the below cards and verified the functionality.  Facing issues feedback update to Developer and re-testing fixed issues:
SPP2-139-G: Ad Hoc Task.
SPP2-139-H: Mailchimp data sync.
SPP2-139-L: Remove nurture  tasks from Task List and CT stats.
SPP2-139-K: Amendment in Mailchimp sync process for Nurture. </t>
  </si>
  <si>
    <t>G2B2-209</t>
  </si>
  <si>
    <t xml:space="preserve">Add Quick View for Error Reason </t>
  </si>
  <si>
    <t>I have executed test cases of the below cards and verified the functionality.  Facing issues feedback update to Developer and re-testing fixed issues:
SPP2-139-G: Ad Hoc Task.
SPP2-139-H: Mailchimp data sync.
SPP2-139-L: Remove nurture  tasks from Task List and CT stats.
SPP2-139-K: Amendment in Mailchimp sync process for Nurture. 
SPP2-139-A: Call 5 to 7 enable and change Task 7 auto schedule concept.
SPP2-139-B: Task Rule define for Nurture.</t>
  </si>
  <si>
    <t>Add Quick View for Error Reason</t>
  </si>
  <si>
    <t>I have executed test cases of this card and verified the functionality. Facing issues feedback update to Developer and and card move into BugLane.</t>
  </si>
  <si>
    <t>I have analyzed impact document of the card and prepared test case according to that.</t>
  </si>
  <si>
    <t>I have executed test cases of this card and verified the functionality. And re-testing fixed issues.</t>
  </si>
  <si>
    <t>I  replicated UK-PM reported feedback work at my end and reported dev team for fixes</t>
  </si>
  <si>
    <t>I have executed test cases of this card and verified the functionality.</t>
  </si>
  <si>
    <t>11-13-2018</t>
  </si>
  <si>
    <t>SPP2-153.H</t>
  </si>
  <si>
    <t>NPS Click and Read Report</t>
  </si>
  <si>
    <t>I have analyzed impact document of the card and prepared test case according to that. I have executed test cases of this card and verified the functionality. During testing facing some issues. Facing issues feedback update to Developer and re-testing fixed issues.</t>
  </si>
  <si>
    <t>11-14-2018</t>
  </si>
  <si>
    <t>I replicated UK-PM reported feedback work at my end.</t>
  </si>
  <si>
    <t>G2B2-207</t>
  </si>
  <si>
    <t>Attraction Tickets Child As Adult Improvements</t>
  </si>
  <si>
    <t xml:space="preserve"> I have executed test cases of this card and verified the functionality. During testing facing some issues. Facing issues feedback update to Developer and re-testing fixed issues.</t>
  </si>
  <si>
    <t>11-15-2018</t>
  </si>
  <si>
    <t>I have re-testing feedback issues and verified the functionality.</t>
  </si>
  <si>
    <t>0..5</t>
  </si>
  <si>
    <t>11-16-2018</t>
  </si>
  <si>
    <t>NPS Questionnaire &amp; Review</t>
  </si>
  <si>
    <t>I have analyzed impact document of the card after new changes on it and prepared test case according to that.</t>
  </si>
  <si>
    <t>I have executed updated test cases of this card and verify functionality according to attached 'Journey Status V4 Rules' document.</t>
  </si>
  <si>
    <t>I replicated @Sam reported feedback at my end and update on the card.</t>
  </si>
  <si>
    <t>I have tested this card and cover the CSB Quote process. During testing facing some issue. Facing issues feedback update to Developer </t>
  </si>
  <si>
    <t>Discuss regarding SPP project and process.</t>
  </si>
  <si>
    <t>11-17-2018</t>
  </si>
  <si>
    <t>SPP2-159</t>
  </si>
  <si>
    <t>Alter Deal: Tittle change for quote Form</t>
  </si>
  <si>
    <t>I have analyzed the impact document and prepared test cases of the card. And I have executed test case of the card.  </t>
  </si>
  <si>
    <t> I have executed test cases of this card and verified the functionality. During testing facing some issues. Facing issues feedback update to Developer and re-testing fixed issues.</t>
  </si>
  <si>
    <t xml:space="preserve">SMS Templates - Add additional CMS table column for 'Module' </t>
  </si>
  <si>
    <t>I have re-testing of resolved bug on DSP._x000D_
1258, 1447, 1449</t>
  </si>
  <si>
    <t>11-19-2018</t>
  </si>
  <si>
    <t>I have replicated UK-PM reported feedback on the card and update on the card.</t>
  </si>
  <si>
    <t>I have verified reported feedback of this card and update on the card.</t>
  </si>
  <si>
    <t>I have replicated Sarah reported feedback on the card and update on the card.</t>
  </si>
  <si>
    <t>Conduct Adhoc testing on SPP module on Stage.</t>
  </si>
  <si>
    <t>I have verified below section in SPP Module on Staging:
Create SPP quote
Create G2B quote from SPP quote and send to client
Load booking to TD
Create 1 of FS, PS, CSB, TS, CG (from all system)
Edit Enquiry
Facing issue update on DSP.</t>
  </si>
  <si>
    <t>11-20-2018</t>
  </si>
  <si>
    <t xml:space="preserve">I have tested this card and cover the CSB Quote process. During testing facing some issue. Facing issues feedback update to Developer </t>
  </si>
  <si>
    <t>SPP2-140</t>
  </si>
  <si>
    <t>SPP2-160</t>
  </si>
  <si>
    <t>Remove Notification for Empty Pending queue</t>
  </si>
  <si>
    <t>11-21-2018</t>
  </si>
  <si>
    <t>I have executed test cases of this card and verified the functionality. During testing facing some issues. Facing issues feedback update to Developer </t>
  </si>
  <si>
    <t>GDPR-002</t>
  </si>
  <si>
    <t>Add terms and conditions to Journey templates</t>
  </si>
  <si>
    <t>GDPR-001</t>
  </si>
  <si>
    <t>Add privacy policy link to all Journey quote templates</t>
  </si>
  <si>
    <t>SPP2-164</t>
  </si>
  <si>
    <t>Disable Email Address in PS, FS, CG</t>
  </si>
  <si>
    <t>DEF-G2B-016</t>
  </si>
  <si>
    <t>Flights - Manual baggage not saving</t>
  </si>
  <si>
    <t>I have replicated Sam reported feedback on the card and update on the card.</t>
  </si>
  <si>
    <t>I verified Pooja reported a feedbacks document and discuss with team.</t>
  </si>
  <si>
    <t>I have analyzed the impact document and prepared test cases of the car and I have executed test cases of this card and verified the functionality.</t>
  </si>
  <si>
    <t>SPP2-138</t>
  </si>
  <si>
    <t>Chased Queue: Add new column, quote on</t>
  </si>
  <si>
    <t>Staging Testing</t>
  </si>
  <si>
    <t>I have re-testing of resolved bug on DSP.
1472, 1468, 1451, 1448, 1355</t>
  </si>
  <si>
    <t>I have created the test case  for the card and  test cases executed  and shared all finding with team.</t>
  </si>
  <si>
    <t>SPP2-154</t>
  </si>
  <si>
    <t>Incorrect No &amp; Email: Mark as Archive</t>
  </si>
  <si>
    <t>I have analized  the impact document and understand the task </t>
  </si>
  <si>
    <t>I have analized  the impact document and prepared test cases and shared with Kundan for review and approval.</t>
  </si>
  <si>
    <t xml:space="preserve">Chased Queue: Add new column, quote on_x000D_
</t>
  </si>
  <si>
    <t>New Confirmation Statement GDPR and PTR</t>
  </si>
  <si>
    <t>Due to the network issue I was not be able to move card yesterday, so I have moved today after verified all changes .</t>
  </si>
  <si>
    <t>I have executed test cases of this card and verify the functionality and update accordingly.</t>
  </si>
  <si>
    <t xml:space="preserve">Chased Queue: Add new column, quote on </t>
  </si>
  <si>
    <t>I have verified fixes issue by Bhanwar Mali.</t>
  </si>
  <si>
    <t>G2B2-211</t>
  </si>
  <si>
    <t>Single TD Load Form</t>
  </si>
  <si>
    <t>I have analized  the impact document and prepared test cases and shared for review and approval.</t>
  </si>
  <si>
    <t>I have  executed test cases of this card and verify the functionality and moved to UK-PM lane..</t>
  </si>
  <si>
    <t>I have  analized  the impact document and prepared test cases and execute them and shared my finding to the dev team.</t>
  </si>
  <si>
    <t>SPP2-129</t>
  </si>
  <si>
    <t>Improvement for Contact Updates</t>
  </si>
  <si>
    <t>I have analized  the impact document and prepared test cases.</t>
  </si>
  <si>
    <t>I have analized  the impact document and prepared test cases and share for review and approval.</t>
  </si>
  <si>
    <t>I have executed the test cases of the card and verify the functionality and reported feedback to Pankaj for fixes.</t>
  </si>
  <si>
    <t>SPP2-150</t>
  </si>
  <si>
    <t>Super Hot Key</t>
  </si>
  <si>
    <t>I have analized the impact document, prepared test cases and executed test cases of this card and moved to UK-PM lane..</t>
  </si>
  <si>
    <t>I have verified the bug fix and test the whole functionality and moved to the UK-PM lane</t>
  </si>
  <si>
    <t>SPP2-054</t>
  </si>
  <si>
    <t>Destination Info Select Type Improvement</t>
  </si>
  <si>
    <t xml:space="preserve">I have provided a feedback to the developer </t>
  </si>
  <si>
    <t>I have executed test cases of this card and shared feed back wit the dev team and still this work is in progress.</t>
  </si>
  <si>
    <t>I have verify the changes and will move this card to the UK-PM lane.</t>
  </si>
  <si>
    <t>G2B2-211:</t>
  </si>
  <si>
    <t>I have executed test cases of this card and execution of this card is in progress.</t>
  </si>
  <si>
    <t>I have executed test cases of this card and verify the functionality and moved to UK-PM lane..</t>
  </si>
  <si>
    <t>I have analized  the impact document and understand the task.</t>
  </si>
  <si>
    <t>SPP2-166</t>
  </si>
  <si>
    <t>Nurture Matrix Change</t>
  </si>
  <si>
    <t>I have analized  the impact document and understand the task</t>
  </si>
  <si>
    <t>13-11-2018</t>
  </si>
  <si>
    <t>DEF-168</t>
  </si>
  <si>
    <t>Email delivarability to hotmail accounts</t>
  </si>
  <si>
    <t>I have verified the SPP and G2B quotes email which are moving in junk for hot mail account and still my testing in progress.</t>
  </si>
  <si>
    <t>DEF-177</t>
  </si>
  <si>
    <t>Free value extras value quantity update</t>
  </si>
  <si>
    <t>I have verified same reported feedback on card and  moved to WB board bugs lane for the fixes.</t>
  </si>
  <si>
    <t>I have prepared test cases and shared for review and approval.with Kundan and Ashu.</t>
  </si>
  <si>
    <t xml:space="preserve">No card </t>
  </si>
  <si>
    <t>SPP Brand testing on Staging.</t>
  </si>
  <si>
    <t>Today I have done testing on Staging for SPP brand and cover below following checklist point:
1. Create Enquiry
2. SPP Template, SPP Products (Flight, Accommodation, Alternative deals, Cruise, Vehicle, Transfer, Tickets) 
3. G2B Template, G2B Products (Flight, Accommodation, Cruise, Vehicle Hire, Transfer, Tickets)</t>
  </si>
  <si>
    <t xml:space="preserve"> I have re-testing of resolved bug on DSP.
</t>
  </si>
  <si>
    <t xml:space="preserve">P1WB-004 </t>
  </si>
  <si>
    <t xml:space="preserve">Send conversation / quote logic update(IN PROGRESS) 
 </t>
  </si>
  <si>
    <t>(Reviewed Card detailing, time estimation and analysing impacted areas for this task and then implementation) (I have have checked all the possible cases, but we didn't replicate the case) Reported Sam about this</t>
  </si>
  <si>
    <t>P1WB-004 </t>
  </si>
  <si>
    <t>Discussion with Ashu regarding this card.</t>
  </si>
  <si>
    <t xml:space="preserve">Send conversation / quote logic update
</t>
  </si>
  <si>
    <t>(Followed the steps given by sam to replicate the at our end and reported accepet result with sam aslo discussed with Ashu regarding this card )</t>
  </si>
  <si>
    <t xml:space="preserve">Send conversation / quote logic update </t>
  </si>
  <si>
    <t>(Worked on chaged logic for quote where sender is displayed as the user who actually sent the quote)</t>
  </si>
  <si>
    <t>(Reviewed Card details, create imact analysis document by  analysing impacted areas for this task and create implmented the functionality and create unit test cases and passed for QA testing)</t>
  </si>
  <si>
    <t>UI changes not display on Client emails of G2B quote(Fixed responsive issue and email template issue as well)</t>
  </si>
  <si>
    <t>Worked on media report changes only show media which come throw website</t>
  </si>
  <si>
    <t>(Woked  on feedbacks received from QA,schedures not working on test server,not getting expected result )</t>
  </si>
  <si>
    <t>Worked  on  feedback received from QA , brand name is missing from Message from text</t>
  </si>
  <si>
    <t xml:space="preserve">worked on  Verfiying all the email delivered on respactive of given email </t>
  </si>
  <si>
    <t>Worked on show an confirm popup if user try to change the contact manager</t>
  </si>
  <si>
    <t xml:space="preserve">Worked on feedback received from QA against enquiry page responcive for wb brand as well of/oc brand  manage tham responcive </t>
  </si>
  <si>
    <t xml:space="preserve">Worked on feedback received from QA (No longer required media type and how did you find us for wb ) and discussed with ashu regarding feedback </t>
  </si>
  <si>
    <t>G2B - Error on Price Save</t>
  </si>
  <si>
    <t>worked on save price issue on g2b quote  reproted by cathy </t>
  </si>
  <si>
    <t xml:space="preserve">worked on db script which export excel data to  Check the airport IATA code in cms with given airport list </t>
  </si>
  <si>
    <t>Worked on db script which export excel data to db and check the airport IATA code in cms with given airport list and create an excel list and added on card for client review</t>
  </si>
  <si>
    <t>Investegated enquiry not save sucessfully but it's work fine on test</t>
  </si>
  <si>
    <t>(Worked on provide  data description which are available in database but not in excel provided to match with)</t>
  </si>
  <si>
    <t>(Worked on resolve feedback received on corporate Client record and contact record  Right corner search result,Design related changes in corporate client view )</t>
  </si>
  <si>
    <t xml:space="preserve">(Worked on resolve feedback received on corporate Client record and contact record ,Show Associate enquiry Email and BCE email address in corporate client view and invesigate on  getting unrelated search result on contect search) </t>
  </si>
  <si>
    <t>(Worked on resolve feedback received on corporate Client record and contact record ,Show Associate enquiry Email and BCE email address in corporate client view and Discussed with ashu and kundan regarding  getting unrelated search result on contact search) </t>
  </si>
  <si>
    <t>As per discussion with ashu and kundan  contact search bar requeired some investigation </t>
  </si>
  <si>
    <t>worked  on investigation on contact search bar getting unmatched  result </t>
  </si>
  <si>
    <t>worked on investigation on contact search bar getting unmatched  result and will start work on finding from tomorrow</t>
  </si>
  <si>
    <t>worked  on finding by  investigation on contact search bar getting unmatched  result </t>
  </si>
  <si>
    <t>WB-REL-001-B:</t>
  </si>
  <si>
    <t>(Merging of SPP Develop branch into WBDevelop branch)</t>
  </si>
  <si>
    <t>Feedback Chanegs  completed and due to merging work this can't be tested </t>
  </si>
  <si>
    <t xml:space="preserve">Worked on feedback received from pooja ma'am to resolve the issue of showing return date chanegs always true and 
and same for IsDestinationChanged and IsAccomodationTypeChanged with sandeep and create build and release for the branch </t>
  </si>
  <si>
    <t>Update CG bulk send functionality </t>
  </si>
  <si>
    <t>(Create impact document and understanding of task)</t>
  </si>
  <si>
    <t>(Create impact document and task understanding )</t>
  </si>
  <si>
    <t>Show Actual Dept &amp; Return Date on View and TD queue</t>
  </si>
  <si>
    <t>spContactSearch_CSB</t>
  </si>
  <si>
    <t xml:space="preserve">Understand the procedure and chanegs accordindly </t>
  </si>
  <si>
    <t xml:space="preserve">WB-REL-001-B-C </t>
  </si>
  <si>
    <t>STEP 2: Merging of Scheduler Develop branch into WBDevelop branch</t>
  </si>
  <si>
    <t>16-08-2018</t>
  </si>
  <si>
    <t>(Merging of SPP Develop branch into WBDevelop branch and update latest nuget package in schedulars.)</t>
  </si>
  <si>
    <t>Fix merging conflict in  OceanXXmlParser Scheduler,ParkToPendingScheduler and PassportExpiryAutomatedEmail Scheduler.</t>
  </si>
  <si>
    <t>WB-REL-001-B-C </t>
  </si>
  <si>
    <t>Fix merging conflict in  ReadQCEmail Scheduler,ReadTDDocument and ReadTradeClientEmail Scheduler.</t>
  </si>
  <si>
    <t>(fix merging conflicts and  Merging of SPP Develop branch into WBDevelop branch )</t>
  </si>
  <si>
    <t>(Verifying merged code, testing at local and fixing issues get through the flow of project - All Enquiry status Queue  )</t>
  </si>
  <si>
    <t xml:space="preserve">Testing of merging data </t>
  </si>
  <si>
    <t>Test all menu from Dashbord (All Status  queue ) And Resolve the issue received through testing </t>
  </si>
  <si>
    <t>(Verifying merged code, testing at local and fixing issues get through the flow of project - Create and edit enquiry)</t>
  </si>
  <si>
    <t>System setup</t>
  </si>
  <si>
    <t xml:space="preserve">System configuration of naman sir </t>
  </si>
  <si>
    <t>(Verifying merged code, testing at local and fixing issues get through the flow of project - create case from enquiry form and by enquiry ref.)</t>
  </si>
  <si>
    <t xml:space="preserve">Test enquiry create ,edit ,view form  and queus of all status </t>
  </si>
  <si>
    <t>Resolve the finding issue on create enquiry and edit enquiry and create case from enquiry view .</t>
  </si>
  <si>
    <t xml:space="preserve">Internal Team Meeting </t>
  </si>
  <si>
    <t>(PUSHPENDRA) STEP 2: Create Release (RC2X) branch from Develop. 
Merge WBDevelop Feature branch to Release (RC2X) Database Migration</t>
  </si>
  <si>
    <t>(Verifying merged code, testing at local and fixing issues get through the flow of project - Csb system )</t>
  </si>
  <si>
    <t>Fix Bugs as per the feedback from QA </t>
  </si>
  <si>
    <t>(PUSHPENDRA) STEP 2: Create Release (RC2X) branch from Develop. _x000D_
Merge WBDevelop Feature branch to Release (RC2X) Database Migration</t>
  </si>
  <si>
    <t>Worked on test the csb system for of/oc brand and resolve the finded issue for of/oc brand (Create case,view case,
Edit case , move case for all Case status ,all case status searching ,sorting ,paging  , Enquiry search ,case search and create flight case form case view and by case reference ,and  search menu )</t>
  </si>
  <si>
    <t>(I have merged the following schedulers code 
1. WowEventReminderScheduler
2. SMSDelayReadScheduler
3. ReadTradeClientEmailScheduler
4. ReadTDDocumentScheduler)</t>
  </si>
  <si>
    <t>Worked on test the csb system for wb  brand and resolve the finded issue for of/oc brand (Create case,view case,
Edit case , move case for all Case status ,all case status searching ,sorting ,paging  , Enquiry search ,case search and create flight case form case view and by case reference ,and  search menu )</t>
  </si>
  <si>
    <t>Worked on test the ps System for of/oc brand and resolve the finded issue (Test the all status queue searching ,sorting and paging of product system )</t>
  </si>
  <si>
    <t>Worked on test the ps System for of/oc brand and resolve the finded issue (Test the Edit view product case and change case status to all available status  )</t>
  </si>
  <si>
    <t>(Verifying merged code, testing at local and fixing issues get through the flow of project - PS system )</t>
  </si>
  <si>
    <t>Worked on test the ps System for of/oc brand and resolve the finded issue (Test create  csb and fs case and add notes and internal notes on case and move the case to diffrent status queue)</t>
  </si>
  <si>
    <t xml:space="preserve">Worked on resolve bug received from qa </t>
  </si>
  <si>
    <t>Resolve bug id:  995, 992, 993, 987, 986, 971, 972, 984,994</t>
  </si>
  <si>
    <t>WB-REL-001-D:</t>
  </si>
  <si>
    <t>(PUSHPENDRA)STEP 6: Generate RC2X Links</t>
  </si>
  <si>
    <t>Work on setup release link for other systems (FS, PS, CG) and schedulers</t>
  </si>
  <si>
    <t>Resolve bug id:  1001,1002,1009,1010,1011,1012</t>
  </si>
  <si>
    <t xml:space="preserve">worked on resolve the feedback received from qa and investigate the issue on delvelop enviourment </t>
  </si>
  <si>
    <t> VSTS services start working and we sucessfully create links and build and release(FS CG PS) and Verifying merged code</t>
  </si>
  <si>
    <t>N-QBT-003-A</t>
  </si>
  <si>
    <t xml:space="preserve">Worked on update the schema for the qubit and put on hold as it need to be discussion regarding lookup </t>
  </si>
  <si>
    <t>Resolve bug id:  1019,1017,1021,1016,1009,1025</t>
  </si>
  <si>
    <t>create links and build and release(FS CG PS) and Verifying merged code</t>
  </si>
  <si>
    <t>WB-REL-001-Q</t>
  </si>
  <si>
    <t>(PUSHPENDRA)STEP 7: Fixes in Release (RC2X) branch</t>
  </si>
  <si>
    <t>1. Fix Nothing happen after clicked on Archieve button in allocated queue of of/oc system 
2. Fix Call Log create functionality is displaying for WB FS case. 
3. Fix An object instance error message is coming on create of CG case
4. Fix Invalid alert message is coming for CG case create. </t>
  </si>
  <si>
    <t>Resolve bug id:  1028,1025,1018,1016</t>
  </si>
  <si>
    <t>1. Fix We are not managing same validation message for user left and In-Active.
2. Fix Yellow screen is showing when user clicked on contractor role 
3. Fix Compilation error is showing when user try to view ps case 
4. Fix Contractor image is not showing at role selection page in PS system 
5.object instance error on commit booking for client confirmation on G2B Quote</t>
  </si>
  <si>
    <t>Resolve bug id:  1044,1041,1046</t>
  </si>
  <si>
    <t>1.Account Manager update functionality from view contact record not work
2. A pop up on enquiry contact manager change from enquiry edit record 
3.MMB tab is not showing into CSB case and email is showing into email 
4.:UI of MMB section is not showing properly after upload pdf file</t>
  </si>
  <si>
    <t>Resolve bug id:  1060,1059,1058,1055,1063,1065,1063,1072,1070,1074</t>
  </si>
  <si>
    <t xml:space="preserve">1.Client info incomplete form fill by SPP user from G2B quote preview section have problem
2.Default 'Select' is not showing in 'Wheel Chair Assistance' drop-down on passenger information product. 
3.object instance error on commit booking for client confirmation on G2B quote
4. Dropdown is not working for Team option in Sales KPI Report 
5.A confirmation message is not coming on create of corporate client enquiry. 
</t>
  </si>
  <si>
    <t>Resolve bug id:  1056,1051,1079,1046,1075,1081</t>
  </si>
  <si>
    <t>1.Contact record page is displaying with out a enquiry record.
2.Nothing happen after clicked on enquiry in enquiry search page of CSB
3.Report CT Task Master is not showing into MGT role edit permission page
4. Radio option for 'CT Team' is not showing on the report.</t>
  </si>
  <si>
    <t>Nurture Queues and Status</t>
  </si>
  <si>
    <t>Work on add 2 new status in enquiry status ,2 queue Listing  and their permission , disable change status  enquiry having 
those status and pervent edit and delete the enquiry from reporting in spp system and csb system </t>
  </si>
  <si>
    <t>1.We also not send email notification to contact owner for WCF pushed existing contact enq. 
2.Notification are send to agent user and csb team for departure and return date of booking
3.A notification pop not display while Wow event email reached on reminder on date to user.</t>
  </si>
  <si>
    <t>Re-Log Lead</t>
  </si>
  <si>
    <t>Work on update Relog  rule  on allocated date instead on enquiry date.</t>
  </si>
  <si>
    <t>SPP2-139-H</t>
  </si>
  <si>
    <t>Mailchimp data sync</t>
  </si>
  <si>
    <t>Work on add or update data on mail chimp everytime user updates the status of any enquiry</t>
  </si>
  <si>
    <t xml:space="preserve">1. Fields orders in default create enquiry page should be matched with Live create enquiry page
2.email not send to allocated agent if Notes added by user into enquiry
3.External URl is not filling on SPP quote vehicle product. </t>
  </si>
  <si>
    <t>Create impact analysis document</t>
  </si>
  <si>
    <t>DEF-051</t>
  </si>
  <si>
    <t>SPP2-088</t>
  </si>
  <si>
    <t>MailChimp: Is Booked Merge Field</t>
  </si>
  <si>
    <t xml:space="preserve">Add new field Is booked before </t>
  </si>
  <si>
    <t>Update data to mail chimp when creating new enquiry from Spp system</t>
  </si>
  <si>
    <t>WB-REL-001-Q:</t>
  </si>
  <si>
    <t>1.MMB section document type drop down is being disabled on document name.
2.UI issue on user account edit page.
3.An object instance error message is coming on create of CG case.
4. FS Note added attachment is giving 404 file not found error.</t>
  </si>
  <si>
    <t xml:space="preserve">Worked on JC.Task.BreakUpAndColdToExhaustedScheduler ,JC.Task.OceanXXmlParserScheduler ,
 JC.Task.ParkToPendingScheduler scheduler to add or update data when changing status of an enquiry through scheduler 
and update the data on mail chimp when enquiry status changes intranally while dealing with the g2b quote
 (awaiting ,commited ,tdload,td error ) etc and when  status is changed through the dailler 
</t>
  </si>
  <si>
    <t xml:space="preserve">SPP2-034 </t>
  </si>
  <si>
    <t>Update the key value on feature link of all system and scheduler of sales_and_team_lead and Operation_N_TeamLeadEmail</t>
  </si>
  <si>
    <t>30 min </t>
  </si>
  <si>
    <t>1.ADM2-009:NEW: List of web request in Admin(Log management is not showing into menu of admin dashboard)
2.WBG2B-020-G2B Default due by days (10% deposit calculation not working if pricing page have already some in sell text box.)
3.WBG2B-027-G2B - Error Queue Additional Reasons  (Some thing wrong happen while user move enquiry TD load from TD error from status change link.)</t>
  </si>
  <si>
    <t>Set up scheduler on test server for 120 branch </t>
  </si>
  <si>
    <t xml:space="preserve">30 min </t>
  </si>
  <si>
    <t>Update spQCTaskMasterReport procedure in spp2-133 branch</t>
  </si>
  <si>
    <t>30 min</t>
  </si>
  <si>
    <t>Optimazation work on relesese 2.0 branch of agent console and management 
console service </t>
  </si>
  <si>
    <t>1.CSB-001-Agent Create CSB Case(CSB system throwing 500 internal server error while CSB user creating csb case with Flight ticket and PS ticket check box.)_x000D_
2.CSB-002-CSB amendment form review(New added filed on amendment form for Miscellaneous is missing.)_x000D_
3.CSB-001-Agent Create CSB Case(OH text is coming in an alert message.)_x000D_
4.CSB-001-Agent Create CSB Case(SLA Reporting is coming on Reporting section of CSB system for Agent user)</t>
  </si>
  <si>
    <t>SPP2-139-E:</t>
  </si>
  <si>
    <t>Nurture Template</t>
  </si>
  <si>
    <t xml:space="preserve">Card understanig and discussion about it with rohit sir and satyapal sir,create the tables and start implementation </t>
  </si>
  <si>
    <t>1.WB SPP throwing error message on create of CSB case.
2. CG-006:Concierge Reporting Export to Excel New Column 'Conclusion Type'
Column("Conclusion Type" is not showing into csv file of CG system)
3.PS2-018:New PS Case Automated Email(email notification is not sent to mentioned email address when user created PS case into CG system)</t>
  </si>
  <si>
    <t>Worked on managing nurture type and the data of selected type according to brand </t>
  </si>
  <si>
    <t>CSB2-024: Fault type 'Other' input not showing in the downloaded CSV file.
CSB2-016: showing error in console after update exist Opening Hours
CMS-001:Create Accommodation(WB journey admin throwing 500 server error.)
CSB2-016: Not showing a helpful Validation message when changing CSB case status in to COMPLETE from NEW.</t>
  </si>
  <si>
    <t>Worked on managing nurture type and the data of selected type according to brand and apply multiselect on dropdowns</t>
  </si>
  <si>
    <t>1.Not showing left user mark [L] with agent name in agent drop-down
2.Field name should have OH Ref instead of Enq Ref on all status queue.
3.CMS-011: Journey admin throwing server error while admin user is going to contact referrer with Winged Boot drop down.</t>
  </si>
  <si>
    <t>Worked on save templete in db</t>
  </si>
  <si>
    <t>1.Error reasons are not showing into CSV file for enquiry which have COLD status for OF brands
2.When login CG and going to IT Ticket page - Label name hiding behind the button.
3.1.An alert message is coming and restrict to WB MGT SPP user to create IT case from header top nav for the WB ref. that OH ref not exist.
4.IT case listing queue currently have OH reference naming text column there would be OH\WB Reference text name column come.
5.Not showing helpful message to user when create a CG case from CSB sales history.</t>
  </si>
  <si>
    <t>1.Error reasons are not showing into CSV file for enquiry which have COLD status for OF brands
2.1.An alert message is coming and restrict to WB MGT SPP user to create IT case from header top nav for the WB ref. that OH ref not exist.
3.IT case listing queue currently have OH reference naming text column there would be OH\WB Reference text name column come.</t>
  </si>
  <si>
    <t>Worked on save templete for nurture type and nurture value</t>
  </si>
  <si>
    <t>1.New created CG case not listing in new queue.
2.Reporting Panel not working with 'CS Ref' and 'Case/Ticket Create from/to Date field'.
3.Destination info page not have drop down for select type and a text box for search for agent user role
4.WB SPP user currently not able to create IT case ticket from top header nav.
5. Cold reasons and Notes are not showing into CSV file when WB enquiry have Cold status, it should be work same</t>
  </si>
  <si>
    <t>N-QBT-003</t>
  </si>
  <si>
    <t>Qubit Import data tool using Google Cloud Storage (GCS) Library</t>
  </si>
  <si>
    <t xml:space="preserve">Qubit Import data tool using Google Cloud Storage (GCS) Library
Update the permission and try to uppload the csv to check that data is overwriting or appending </t>
  </si>
  <si>
    <t>1.Double validation message is showing when user clicked on search textbox field in MGT console top right
2.CSB SLA Report is not managing from permission page.
3. Customer/Agent Conversation, SMS and Notification not showing on the Message page. 
4. New created CG case not listing in new queue. </t>
  </si>
  <si>
    <t>1.Double validation message is showing when user clicked on search textbox field in MGT console top right
2.CSB SLA Report is not managing from permission page.
3. New created CG case not listing in new queue. </t>
  </si>
  <si>
    <t xml:space="preserve">Create impact analysis document 
Create workitem and branch 
Error Notification Spacing in email body 
create build and release 
create developer test cases </t>
  </si>
  <si>
    <t>1.Destination count is not as per WB brand, WB have only 9 specific destinations._x000D_
2.Corporate clients drop down is not coming on select of customer type corporate._x000D_
3.Contact referrer drop down not have correct listing for contact referrer, two irrelevant values Agents and Contact referrer is showing with relevant values._x000D_
4.Status drop down have exhausted,booked status values as we are not taking use these status for enquiry._x000D_
5. OH Ref text box is coming in place of WB ref._x000D_
6. PS ref text box is showing while we know WB system not have PS case facility till now.</t>
  </si>
  <si>
    <t>CT task</t>
  </si>
  <si>
    <t xml:space="preserve">Enquriy creation </t>
  </si>
  <si>
    <t>WB-REL-001-F:</t>
  </si>
  <si>
    <t>(PUSHPENDRA)STEP 8: Testing Release (RC2X) links by UK PM,
STEP 9: Fixes in Release (RC2X) branch</t>
  </si>
  <si>
    <t>Fixes in Release (RC2X) branch Worked on fixes of bug or issues receive form QA during RC2X release testing and fix following issue
1. Pending status should not be show into Status dropdown in enquiry search page for WB brand
2.DEF-WBG2B-002 : G2B - Post Code Search not working
3. Status drop down have Error status while we don't have any error status for cases.
4. Brand Winged Boots should come selected by default on Brand drop down
5.Enquiry Nature not have any value in drop down</t>
  </si>
  <si>
    <t>(Create analysis of impact , branch Creatting and start implementing database changes of internal conversation of Agents like PS system.)</t>
  </si>
  <si>
    <t>Fixes in Release (RC2X) branch Worked on fixes of bug or issues receive form QA during RC2X release testing and fix following issue
1.WB SPP throwing Invalid model state error.
2. UI issue on edit user page for browse and upload.
3.Winged Boots should come default select inplace of select brand as we have only one brand here WB.
4.Contact referrer drop down should be select to drop down as we have in SPP enquiry search, currently this is not correct.</t>
  </si>
  <si>
    <t>(create desing and binding of internal conversation)</t>
  </si>
  <si>
    <t>NO-Card</t>
  </si>
  <si>
    <t>Modal State validation on g2bquote accomdation</t>
  </si>
  <si>
    <t>adding g2b quote accomodatation without children count</t>
  </si>
  <si>
    <t>(PUSHPENDRA)STEP 8: Testing Release (RC2X) links by UK PM,STEP 9: Fixes in Release (RC2X) branch</t>
  </si>
  <si>
    <t>Fixes in Release (RC2X) branch Worked on fixes of bug or issues receive form QA during RC2X release testing and fix following issue
1.Showing 'undefined' error in console when adding Ticket Internal Conversation comment.
2.Image not attached on IT Ticket when updating case.
3.CG-report: When filter record and download CSV then not showing filter record, showing all record in the CSV file.
4.While customer click on create CSB case form top nav header for create case then 500 server error is coming on console.</t>
  </si>
  <si>
    <t>Some unexpected error is happening while user click and send email for selected document.
CG2-012CG Automated Bookings
If departure date and booking date have gaps as 5 month then CG case should be show into NEW queue of CG system for that booking this functionality works through schedular but its not working</t>
  </si>
  <si>
    <t xml:space="preserve">
Fixes in Release (RC2X) branch Worked on fixes of bug or issues receive form QA during RC2X release testing and fix following issue
1.WB529456( allocate from edit page from new queue. Show green blank box and notification)
2.Data is not showing into Report Quote AUTH/NOT AUTH while enquiry have icon for AUTH in enquiry view(Investigation)
3.Unable to verify TD Document read scheduler functionality if single flight change document(Investigation)</t>
  </si>
  <si>
    <t>SPP2-139-L</t>
  </si>
  <si>
    <t>Remove nurture  tasks from Task List and CT stats</t>
  </si>
  <si>
    <t>Create impact analysis document 
Mange quesues and console without nurture type</t>
  </si>
  <si>
    <t>WB-REL-001-F</t>
  </si>
  <si>
    <t>Work on fixes of bug or issues receive during RC2X release testing
1. QUO-009:Miscellaneous(New Miscellaneous fields are required for WB users.)(QA PASSED)
2.QUO-007:Transfers(When the WB user adds 'Transfers' to a customer email quote some additional fields will be required.)(QA PASSED)</t>
  </si>
  <si>
    <t>Mange Reports and ct console  without nurture type</t>
  </si>
  <si>
    <t>SPP2-139-D</t>
  </si>
  <si>
    <t>Nurture Template Tracking</t>
  </si>
  <si>
    <t xml:space="preserve">Tracking the nature type emails read </t>
  </si>
  <si>
    <t>Work on fixes of bug or issues receive during RC2X release testing
1.When user filter record according Agent into Sales KPI Report then all agents data is showing into report
2.(CSB2-016)SLAtime are not showing on Allocated queue after creating a new FS/PS case and allocate to an agent.
3.Blank validation message is showing when user clicked on ADD CRUISE button in cruise section of WB spp quote</t>
  </si>
  <si>
    <t xml:space="preserve">Add email template </t>
  </si>
  <si>
    <t xml:space="preserve">Worked on save or update the data on mail chimp only wen lead come from web
</t>
  </si>
  <si>
    <t xml:space="preserve">Work on fixes of bug or issues receive during RC2X release testing
1.QUO-009:Miscellaneous( If user selected product into Miscellaneous section which have sales point into admin panel then that sales points should be reflected into browser when user view that)
2.sales point added into miscellaneous section of spp quote of WB are not showing with bullet points in browser
3.A notification alert email to agent on allocate of new enquiry is going two time for a same enquiry reference.
</t>
  </si>
  <si>
    <t xml:space="preserve">Worked on save and update the of nurture status 
</t>
  </si>
  <si>
    <t xml:space="preserve">Work on fixes of bug or issues receive during RC2X release testing
1.DEF-WBG2B-014:G2B - Can't open client Complete Your Booking link(Facing href # issue with Link ckeditor Admin panel email template)
2.CSB-001:Agent Create CSB Case
3.An irrelevant alert message is coming on G2B pricing and payment page.
</t>
  </si>
  <si>
    <t>Work on fixes of bug or issues receive during RC2X release testing
1.Adding user and select TD Load and MGT as role but didn’t add TD Code
2.Alert message for the TD user code is not clear 
3.CR-009-E:Enquiry Search Reporting(1 record showing in diff background color)(QA PASSED)</t>
  </si>
  <si>
    <t>add internal conversation on enquiry view of other system</t>
  </si>
  <si>
    <t>Working on fixes of bug or issues receive during RC2X release testing
1.WB-DEF-001:Corporate client - Test 1(Error creating enquiry from coporate contact record )(COMPLETED)
2.GEN-007:MGT Console(amendment profit fix.)(WORK-IN-PROGRESS)
3.GEN-016:Commission Sheet - Include Amended Profit(Show agent twice 1 with L (SPP) without amendment profit and another without L (For CSB) with amendment profit)(WORK-IN-PROGRESS)</t>
  </si>
  <si>
    <t xml:space="preserve">Feedback received from qa </t>
  </si>
  <si>
    <t>Working on fixes of bug or issues receive during RC2X release testing
1 GEN-007: MGT Console(Fix issue on amendment leader board issue regarding ammendment profit calculation when user have both module permission and left from one module then has count replicate more then one time)(COMPLETED)
2.GEN-016: Commission sheet:(Fix issue regarding amendment profit calculation)(COMPLETED)
3.ENQ-003:Enquiry Search(Contact Referrer search should be unique. If user search result for contact referrer then only result are coming for contact referrer not for others)(WORK-IN-PROGRESS)</t>
  </si>
  <si>
    <t xml:space="preserve">Worked on update the schedular and update reference on test and verify the changes </t>
  </si>
  <si>
    <t xml:space="preserve">Update the data in g2bm table from the data sheet provided by cathy </t>
  </si>
  <si>
    <t>Working on fixes of bug or issues receive during RC2X release testing
1.We are showing blank fields on G2B quote email at customer and agent email.
2.Journey admin page is coming when user do log out or change module from SPP system after a while
3.Database error is showing when user submit Alternative package into WB spp quote
4.Report menu is missing from menu section of WB system for Agent Role
5.Error Access Denied is showing when user login with Ocean Beds user role and this is primary role of user.
6.ENQ-003:Enquiry Search(Contact Referrer search should be unique. If user search result for contact referrer then only result are coming for contact referrer not for others.)(Completed)</t>
  </si>
  <si>
    <t>Resolved issue occue on updaing data on schedulers  and test the functionality of card</t>
  </si>
  <si>
    <t>Work on fixes of bug or issues receive during RC2X release testing
1.When user search results for contact referrer and click on one enquiry from listing to view then the 5 new tab are open for a same enquiry. 
2.Blank alert message is showing on change of contact referrer from view contact record page.
3.A loader should come for check list while CSB user move case Completed status and click change status button.In current scenario user do click multiple time on change status button because it seems like nothing is happen when click on button so this will be a bad experience for user this should be sort out.
4. Showing 500 error in console when CSB case moves into ' InProgress' from 'Allocated' queue.
5.Sorting functionality is not working on SLA field from New to Completed status.
6.Showing error in console when enter PS case ID and click on 'Display Result' button.</t>
  </si>
  <si>
    <t>Email when merge contact and contact is available in both brand</t>
  </si>
  <si>
    <t>Work on fixes of bug or issues receive during RC2X release testing
1.Live data is showing into CSV file when user click on button Export to CSV in QuoteDepositAuth in OF/OC
2.WBG2B-030- Preview Clients Email design and confirmed email (
1.update panel background colour to #071D49
2.Update panel border colour to #071D49
3.Replace Ocean Florida logo with Winged Boots logo- Missing from confirmed email also.)(WORK-IN-PROGRESS)</t>
  </si>
  <si>
    <t xml:space="preserve">(PUSHPENDRA)STEP 8: Testing Release (RC2X) links by UK PM,STEP 9: Fixes in Release (RC2X) branch
</t>
  </si>
  <si>
    <t>Work on fixes of bug or issues receive during RC2X release testing
1.Invalid model state error is coming on create enquiry pageif user creating enquiry from relog button. Replog button is coming on allocated button.
2.After completing require information and taking out the cursor out from the control, validation error didn’t hide. Its still showing. (Enquiry Form)
3.If Validation failed then page should scroll up till box where it fail Currently it stay on same position didn’t give agent reason why no saving lead untill they scroll up again to check all information again. (Enquiry page)</t>
  </si>
  <si>
    <t>4.Grammar correction on enquiry allocated email to agent.
5.Not allowing to update reason from cold status 
6.Not allowing to update time when lead is already in parked queue 
7.Load booking auto first, reopen it again to load remain product. On pricing tab, I am seeing additional line which need to hide/remove
8. Contact owner list is not in alphabetic order.</t>
  </si>
  <si>
    <t>Work on fixes of bug or issues receive during RC2X release testing
1.If user enter date on ENTER press button on Manual payment then it should. Current its doesn’t and move to next control instead.(Investigation)
2.OH Text is coming for WB CSB Amendment form.
3.Invalid model state error is coming on create enquiry pageif user creating enquiry from relog button. Replog button is coming on allocated Queue. </t>
  </si>
  <si>
    <t>1.Holiday details are being reset on re-log create enquiry functionality. (Investigate)
2.Error message object instance error is also displaying when user delete image which was coming from old enquiry. (Investigate)
3. A user who was previously have WB brand access as a primary agent role and some count of enquiries allocated.
Now he does not have access of WB syssem but enquries are allocating him for the exiting contact record (Complete)</t>
  </si>
  <si>
    <t>Work on fixes of bug or issues receive during RC2X release testing
1.Holiday details are being reset on re-log create enquiry functionality.
2.Error message object instance error is also displaying when user delete image which was coming from old enquiry.
3.GEN-012:Reports Changes(Media Report feedback Changes )</t>
  </si>
  <si>
    <t>Worked on g2b email template and preview design feedback</t>
  </si>
  <si>
    <t>WB-REL-001-I</t>
  </si>
  <si>
    <t>(PUSHPENDRA) STEP 12: Release (RC2X) Merge into Master (Staging) Scheduler</t>
  </si>
  <si>
    <t>Continue merging of schedures into master (staging branch)</t>
  </si>
  <si>
    <t xml:space="preserve">Worked on resolve issue of release branch </t>
  </si>
  <si>
    <t>Worked on resolve issue of customer reply not updated in spp2-034</t>
  </si>
  <si>
    <t>Continue on  merging of schedures into master (staging branch)</t>
  </si>
  <si>
    <t>Client 'Journey Status' rule verification </t>
  </si>
  <si>
    <t>Resolve enquiry view allocate to agent and allocated to account manager changes received from qa </t>
  </si>
  <si>
    <t>Worked on create the database changes on </t>
  </si>
  <si>
    <t xml:space="preserve">Worked on merging of schedures into master (staging branch) </t>
  </si>
  <si>
    <t>Worked on update packages schedures into master (staging branch) and successfully build and release of branch</t>
  </si>
  <si>
    <t>WB-REL-001-L</t>
  </si>
  <si>
    <t>(PUSHPENDRA)STEP 15: Hotfixes in Master (Staging) branch</t>
  </si>
  <si>
    <t>Worked on fix issue reported by qa and fix them into hotfix and merge back into master branch</t>
  </si>
  <si>
    <t>Worked on fix issue reported by QA on staging server
1.notification error is showing when agent create enquiry for OC brand
2.CT agent is not able to do work as currently a loader is running for a in finite time.
3.Minor UI issue on SPP CT user permission page.
1.On brand drop down UI text is being hidden.
2.Same on product type.
4. FS sytem is not accessible to user .
5.WB MMB standard document also not mapped on staging.</t>
  </si>
  <si>
    <t>Worked on fix issue reported by QA on staging server
1.FS case status is being updated from completed to in-progress if note added on case by SPP user.
2.Product tab not clickable in WB FS case it's same like call log and CT task
3.Wrong information of text is coming on WB CSB case view from FS system
4.We have UI text issue on FS reporting for Winged Boots brand
5.We are not showing images on csb case allocation email to agent.</t>
  </si>
  <si>
    <t>Worked on fix issue reported by QA on staging server
1.WB Check list is not completely mapped on staging with admin
2.A notification should be sent to agent by saying like your email is not delivered to customer due to loss of reply to id so please resend conversation from the CRM
3.An error occurred while MGT user updating enquiry email for existing contact email and click on confirmation on contact merger pop. 
4. If same process do by agent user then access denied page display.</t>
  </si>
  <si>
    <t>Worked on fix issue reported by QA on staging server
1.CG case is not created successfully please find attachment.
2.CSS is not uploading properly into spp quote email for WB.	
3.Reminder report have old data and OC\OF record in list. 
4.Does not have WB template design and logo on Quote Email Preview
5.DEF-WBG2B-017 G2B - Error on transfer selection Investigated the issue and reported for the same to cathy (INVESTIGATION)</t>
  </si>
  <si>
    <t>Worked on fix issue reported by QA on staging server
1.Html code is showing into quote preview of spp quote for wb .
2.QUO-004 - External URL is not displaying as according flight class selection.	
3.Spp quote email is not coming to customer email inbox, same issue occured when agent add conversation on enquiry. 
4.We are showing OH reference on agent outro 
5.An error occurred while MGT user updating enquiry email for existing contact email and click on confirmation on contact merger pop</t>
  </si>
  <si>
    <t>DEF-WBG2B-018</t>
  </si>
  <si>
    <t>G2B - Ticks on client important information</t>
  </si>
  <si>
    <t>I have worked on below fixes: 
1.Blank validation message is showing during change status from AMENDMENT to Error for csb case into csb system.
2.Source code is showing as text in contractor page of PS system in OF .	
3.We have broken image on complete booking email and throwing privacy error on click of URL.
4.Fix ticket system stop runing on staging.</t>
  </si>
  <si>
    <t>Worked on issue reported by SAM</t>
  </si>
  <si>
    <t>1. 500 error is showing when user clicked on quote preview button in view ps case for of brand 
2. G2BQuote throw error when autoload the booking and click on stay on button.
3. Fix ticket system thrown an eror</t>
  </si>
  <si>
    <t>Investigated the issue and worked on them</t>
  </si>
  <si>
    <t>Worked on UI related issue</t>
  </si>
  <si>
    <t> Work on QA feedback changes and merge back into master branch</t>
  </si>
  <si>
    <t xml:space="preserve">Investigated the issue </t>
  </si>
  <si>
    <t>Worked on QA feedback changes and merge back into master branch</t>
  </si>
  <si>
    <t>Worked on Issue on saved detail not show on edit like accom name</t>
  </si>
  <si>
    <t xml:space="preserve">Investigated issue accommodation name not save </t>
  </si>
  <si>
    <t>Invesatigated the issue client open column not show value on g2bquote read report</t>
  </si>
  <si>
    <t xml:space="preserve">I have worked on below fixes: 
1. The client can't log in in MMB. Showing a validation message when trying to login MMB with a valid credential 
2. Showing wrong date format in Excel fs serch report.
3. We are not managing ticket type for OC\OF brand enquiries on G2B quote ticket product. </t>
  </si>
  <si>
    <t>Worked on the issue clientopen on date not displaying on g2bquote read report</t>
  </si>
  <si>
    <t>Disscussed WB release process with ASHU</t>
  </si>
  <si>
    <t>22-11-2018</t>
  </si>
  <si>
    <t>Complete feedback over the card and pass to QA</t>
  </si>
  <si>
    <t>Worked on feedback provided by pooja</t>
  </si>
  <si>
    <t>Working on QA feedback changes and merge back into master branch</t>
  </si>
  <si>
    <t>Worked on emailtemplate padding and margin issue</t>
  </si>
  <si>
    <t>Investigated the issue reported by QA and fix them</t>
  </si>
  <si>
    <t>27-11-2018</t>
  </si>
  <si>
    <t>Investigateed the issue reported by caty</t>
  </si>
  <si>
    <t>I am worked on following issue.
1. Default 'Edit Information &amp; Cancel' button showing on the Quote Preview pop-up after sent G2B Quote to custome
2. Flight Airline dropdown should be shown in place of this "Name". Which is missing in the popup. 
3. Archived PS case not showing in the allocated queue after undo delete the record.
4. Minor UI improvement on user permission page.
5. Text showing out of the page border.  
6. Date format showing wrong in the downloaded excel file on PS Report.</t>
  </si>
  <si>
    <t>I worked on following issue.
1.Unnamed TD supplier is showing on the drop down of admin supplier page. 
2.WB Wow event not mapped with admin
3.Vehicle mark for WB brand but showing on OF/OC brand. 
4.PS2-020: Archived PS case not showing in the allocated queue after undo delete the record. </t>
  </si>
  <si>
    <t>Continue on QA feedback changes and merge back into master branch</t>
  </si>
  <si>
    <t>13-12-2018</t>
  </si>
  <si>
    <t>Investigate the issue on credit checkbox only show for WB</t>
  </si>
  <si>
    <t>Fix email subject not showing on tradeclient case</t>
  </si>
  <si>
    <t>Get Understanding from Sandeep and  work on feedback changes regarding SPP and CSB and PS for display left user [L] sign</t>
  </si>
  <si>
    <t>Get Understanding from Sandeep and  work on feedback changes regarding SPP and CSB ,PS, FS and CG for display left user [L] sign</t>
  </si>
  <si>
    <t>Release 2.0 Test</t>
  </si>
  <si>
    <t xml:space="preserve">Verify create enquiry and Management console </t>
  </si>
  <si>
    <t>(Discussion and feedback for the task functionality from QA)</t>
  </si>
  <si>
    <t>Analyse Impact and work accordingly</t>
  </si>
  <si>
    <t xml:space="preserve">Worked on analysing and testing BugIds 975, 976, 977, 978 and 979 by creating multiple Enquiry and FS, PS, CSB and CG Cases </t>
  </si>
  <si>
    <t>(Verify all the Queues and fix the sorting functionality which is not working)</t>
  </si>
  <si>
    <t>System understanding by testing of SPP module with Management role(Ocean Holiday and Ocean Florida)  - Sections : Dialer, Console, Queues, Create CSB, PS, FS, CG Case, Creation of Quote, G2B Quote.</t>
  </si>
  <si>
    <t>(Analysing impact for the changes in the functionality for the status change of bulk send functionality)</t>
  </si>
  <si>
    <t>Understanding</t>
  </si>
  <si>
    <t>Branch, DB Creation, Task Understanding and Process Understanding</t>
  </si>
  <si>
    <t>Discussion and feedback for the task functionality from QA</t>
  </si>
  <si>
    <t>Working on sub card CG-012</t>
  </si>
  <si>
    <t>CG-012</t>
  </si>
  <si>
    <t>Additional concierge dashboard column for 'Email'</t>
  </si>
  <si>
    <t>Adding Email column in CG system Queues</t>
  </si>
  <si>
    <t>Working on sub cards</t>
  </si>
  <si>
    <t>CG-014</t>
  </si>
  <si>
    <t>Concierge New Queue Update</t>
  </si>
  <si>
    <t>Select Default User as Karen Hilton in Select User dropdown</t>
  </si>
  <si>
    <t>CG-013</t>
  </si>
  <si>
    <t>Update CG conversation email address field</t>
  </si>
  <si>
    <t>Added a new property BCE to CreateCaseDetailDto and used the same as emailId for sending conversation</t>
  </si>
  <si>
    <t>Update CG bulk send functionality  to update case status to Completed instead of InProgress</t>
  </si>
  <si>
    <t>CG user sends a conversation from inside a CG case the message is sent to the customer's 'BCE' address instead of Primary address</t>
  </si>
  <si>
    <t>Created Developer Test cases</t>
  </si>
  <si>
    <t>Developer Unit test case</t>
  </si>
  <si>
    <t>Change logic where we take contact record details if case/ticket/enquiry doesn't have details</t>
  </si>
  <si>
    <t>1. Updated PS Module - PSCase View/Edit, Go2Book Quote View, Flight Case View, Concierge Case View, Add Comment, Add conversation, Sent SMS, Reporting - CSB Enquiry View, SPP Enquiry View
2. Updated CSB Module - CSB Case View/Edit, Enquiry Quote View, SPP Report, CSB Report, Report Case</t>
  </si>
  <si>
    <t>1. Created developer test cases and executed them
2. Created feature link and build for both JourneyCRM and other Systems. 3. SPP Modue and CSB Module - CSB Reporting, Conversations, View/Edit Cases, Create Go2Book Quote/Enquiry Quote</t>
  </si>
  <si>
    <t>Testing for the [D] and [L] sign for IsActive and IsLeft status of employee in SPP, CSB, PS, FS,CG systems and Reports</t>
  </si>
  <si>
    <t>Track about CT Task Master count mismatch and discussion with Pooja and Kundan</t>
  </si>
  <si>
    <t>SPP2-128</t>
  </si>
  <si>
    <t>Analysis report and start creating query for getting report</t>
  </si>
  <si>
    <t>Event Notification functionality in CSB module, similar to SPP module</t>
  </si>
  <si>
    <t>Got functional understanding, code understanding, Modified Notification scripts, JsonDataController.cs and CommonController.cs(API)</t>
  </si>
  <si>
    <t>Bug fixes as per QA feedback</t>
  </si>
  <si>
    <t>Worked on fixes as per QA feedback</t>
  </si>
  <si>
    <t>DEF-053</t>
  </si>
  <si>
    <t>Investigation and Work accordingly</t>
  </si>
  <si>
    <t>Modified EventController.cs and Event controller scripts and views</t>
  </si>
  <si>
    <t>Creating query for getting report</t>
  </si>
  <si>
    <t xml:space="preserve">Bug fix : Release Testing </t>
  </si>
  <si>
    <t>Fixed bug Ids in Release 2.0 branch - 
1150 WB SPP throwing error message on create of CSB case, 
1158 - CG-006:Concierge Reporting Export to Excel New Column 'Conclusion Type' Column "Conclusion Type" is not showing into csv file of CG system , 
1124 - PS2-018:New PS Case Automated Email - Email notification is not sent to mentioned email address</t>
  </si>
  <si>
    <t>Modified EventController.cs and AccountController.cs</t>
  </si>
  <si>
    <t>Bug fix : Release Testing </t>
  </si>
  <si>
    <t>Fixed bug Ids in Release 2.0 branch - 
1135 - CSB2-024 Fault type 'Other' input not showing in the downloaded CSV file, 
1162 - CSB2-016 showing error in console after update exist Opening Hours, 
1167 - WB journey admin throwing 500 server error on Create accomodation, 
1168 - CSB2-016 - Not showing a helpful Validation message when changing CSB case status in to COMPLETE from NEW. </t>
  </si>
  <si>
    <t>replace column value on TD Load, TD Error and TD complete queue, 'Check in date' will show actual dept date</t>
  </si>
  <si>
    <t>Release 2.0 Testing</t>
  </si>
  <si>
    <t>Bug fixes - Fixed Bug Ids 
1174 -  Field name should have OH Ref instead of Enq Ref on all status queue, 
1173 - Not showing left user mark [L] with agent name in agent drop-down.</t>
  </si>
  <si>
    <t>Bug Fixes - Fixed Bug Ids - 1187 - Label name hiding behind the button.
1186 - Agent drop-down is stick with 'Total Allocate' section.
1202 - WB SPP user currently not able to create IT case ticket from top header nav.
1206 - Not showing helpful message to user when create a CG case from CSB sales history.</t>
  </si>
  <si>
    <t>N-QBT-002</t>
  </si>
  <si>
    <t>Implement the N-QBT-002 changes</t>
  </si>
  <si>
    <t>1. Bug Fixes - Worked on Bug Ids - 
1189 - UI issue and amendment form check box is missing and SPP system throwing error on CS case create from top nav.  
1183 - DEF-037:CT Task: Cant change from correct to incorrect at Call (4) -  Irrelevant message popup is showing when user allocated enquiry to any agent from dialer.
2. Updated Release branch files with task "Completed On/By update" done in Develop branch.
3. Bug Id - 1216 - SPP2-135: New CSB case not adding when entering OH ref number and OH ref exist on CRM.</t>
  </si>
  <si>
    <t>DEF-055</t>
  </si>
  <si>
    <t>Investigate the CG Module New queue and identify the reason for some CG cases not showing in the queue</t>
  </si>
  <si>
    <t>Bug Fix 1216 - New CSB case not adding when entering OH ref number and OH ref exist on CRM.</t>
  </si>
  <si>
    <t>1. Bug Fixes - Worked on Bug Ids - 
1218 - blank validation message is showing during create enquiry for OC brand 
1222 - Invalid date format alert message is coming on Vehicle product.
1184 - Customer/Agent Conversation, SMS and Notification not showing on the Message page.
1185 - Customer conversation reply of CG and CSB module, not showing to an agent in the email inbox.
1220 - Alert message is missing on create IT case ticket.
1139 - A blank in responsive email is coming to agent user email account for WB ref. and stated message from OF.</t>
  </si>
  <si>
    <t>Investigation and work accordingly</t>
  </si>
  <si>
    <t>Task understanding and started working on sub cards</t>
  </si>
  <si>
    <t>SPP2-153-A</t>
  </si>
  <si>
    <t>New Subdomain</t>
  </si>
  <si>
    <t>Impact Analysis and work accordingly</t>
  </si>
  <si>
    <t>CT Tasks</t>
  </si>
  <si>
    <t>Login as CT Agent and process enquiries in staging environment</t>
  </si>
  <si>
    <t>Subdomain setup and deployment</t>
  </si>
  <si>
    <t>SPP2-153-B</t>
  </si>
  <si>
    <t>Schedule to sent email on Just Returned</t>
  </si>
  <si>
    <t>Created Tables NPSQuestion,NPSEmailLinkLog, NPSReview and Data Scripts
Started working on creating a Scheduler</t>
  </si>
  <si>
    <t>Working on sub card SPP2-153-B</t>
  </si>
  <si>
    <t>Continue working on creating a Scheduler
1. Created a new service NPSReviewService to save details in NPSEmailLinkLog table.
2. Modified UpdateJourneyStatusScheduler and added method SendNPSReviewEmail to send emails to users with Journey status "Just Returned". 
3. Added NPSReview Email template to show the content of the mail to the client.</t>
  </si>
  <si>
    <t>Continue working on creating a Scheduler which would send mails to users with Journey status "Just Returned"
1. Modified TrackMailController to track If Email is Read
2. Tracking Link URL Clicked on value.
3. Created NPSReview Index and Home Controllers to track email click and store response.</t>
  </si>
  <si>
    <t>Continue working on creating a Scheduler which would send mails to users with Journey status "Just Returned"
1. Modified EnquiryCommonService to send emails to enquiries that have not submitted their reviews.
2. Modified EnquiryCommonService to check for their Actual departure date and calculate return date to identify enquiries that have yet to submit their review</t>
  </si>
  <si>
    <t>Continue working on creating a Scheduler which would send mails to users with Journey status "Just Returned"
1. Modified EnquiryQuestionnaireController to get questionnaire responses.
2. Modified EnquiryCommonService to check for their Actual departure date and calculate return date to identify enquiries that have yet to submit their review</t>
  </si>
  <si>
    <t>Continue working on creating a Scheduler which would send mails to users with Journey status "Just Returned"
1. Modified Templates for Review and Questionnaire views.
2. Modified EnquiryQuestionnaireController to get questionnaire responses.</t>
  </si>
  <si>
    <t>Continue working on creating a Scheduler which would send mails to users with Journey status "Just Returned"
1. Modified Templates and Views of Review mail and Questionnaire Results.
2. Modified Controller to not allow users to access Success page directly.</t>
  </si>
  <si>
    <t>Worked on Bug Ids - 1278 - Engagement Score on contact record and Report Inside Sales Data is not matching for same customer
WB-DEF-001 - CorporateContactRecord View design issue
1279 - A notification alert email to agent on allocate of new enquiry is going two times</t>
  </si>
  <si>
    <t>Continue working on creating a Scheduler which would send mails to users with Journey status "Just Returned"
1. Scheduler setup and Email setup testing.
2. Created Feature Link but was not able to test functionality as Test Server was not available .</t>
  </si>
  <si>
    <t>Working on sub card SPP2-153-C</t>
  </si>
  <si>
    <t>Creating a Scheduler which would send mails to users with Journey status "Just Returned"
Scheduler setup on Test Server.</t>
  </si>
  <si>
    <t>SPP2-153-C</t>
  </si>
  <si>
    <t>Designs</t>
  </si>
  <si>
    <t>Implement design provided by UI developer of Success and Questionnaire pages with email functionality</t>
  </si>
  <si>
    <t>Implement design provided by UI developer of Success and Questionnaire pages with email functionality
1. Implemented Questionnaire and SuccessPages.
2. Sending the submitted the Questionnaire Results via email.</t>
  </si>
  <si>
    <t>Travelling Web Ocean Beds Understanding</t>
  </si>
  <si>
    <t>Section Customer Service Cases Dashboard and CustomerServiceInspector Dashboard
1. Controller and Action working 
2. how the data was bind with the view using Web Grid
3. Sorting, Searching using different parameters like bookingref, last name and status
4. Case creation and how Enquiry is allocated
5. How the Damage Type are implemented in Cases and its impact on bookings 
6.working of SP to get the data getCustomerServiceCaseList
7. working of SP to get the data getCustomerServiceInspectorCaseList
8. Conversation Scheduler and its working 
9. Configuration and Reply to concept
10. Working of various tables and their relations
11. Edmx related queries and their resolutions (Temp table)</t>
  </si>
  <si>
    <t>Worked on BugIds - 1293 - User exists in same brand or in other brand
1299 - issue on CSB enquiry reporting and SPP reporting 
1303 - an added format in CK editor is not showing in Header/Footer on Quote View</t>
  </si>
  <si>
    <t>Implement design provided by UI developer of Success and Questionnaire pages with email functionality
1. Db changes to track email and submit reviews.
2. Modified NPSReviewController to not allow user to access Success pages directly.
3. Allow customer to submit the questionnaire only once and show ThankYou Page if the review is already submitted</t>
  </si>
  <si>
    <t>Section PPF Property Protection Fees
1. Old functionality of PPF
2. PPF Dashboard and its working
3. Working of PPF Fields like PPFPaid, PPFReg, 
4. Impact on CustomerServiceArrival Dashboard
5. DB Understanding - PPFDetails Table
6. Understanding of diff SPs  spGetPPFBookingSummary, spGetPPFActionTodaySummary, spGetPPFBookingForEmail
7. Understanding of data flow process in different Queues like All, 12 Week, 8 Week, 4 Week and Complete, Incomplete 
8. Working of ActionDueOn Field.</t>
  </si>
  <si>
    <t>Release Testing 2.0</t>
  </si>
  <si>
    <t>Worked on Bug Ids : 1153 -  we are not sending notification &amp; email to case allocated agent while customer do conversation.
1299 - issue on CSB enquiry reporting and SPP reporting</t>
  </si>
  <si>
    <t>Working on sub card SPP2-153-D</t>
  </si>
  <si>
    <t>SPP2-153-I</t>
  </si>
  <si>
    <t>Show questionnaire results within their Contact Record.</t>
  </si>
  <si>
    <t>Working on ContactRecord to show the questionnaire results.
1. Modified ContactQuestionnaireController to add results of NPS Review to the Questionnaire Tab
2. Created _ViewNPSQuestionnaire to see results of NPSReview</t>
  </si>
  <si>
    <t>Travelling Web Ocean Beds understanding</t>
  </si>
  <si>
    <t>Section PPF Dashboard
1. Understanding of Summary Dashboard
2. PPF Special Case concept
3. Toggle Feature Key concept
4. Impact of SpecialCase on CustomerArrival Dashboard and PPF Dashboard 
5. PPF Add feature
6. PPF Registration functionality
7. DB Understanding: PPFRegistration and PPFPayment, PPFSpecialCaseType tables
8. PPF Payment concept and differences between old and new functionality
9. Upload Payment Receipt action
10. Understanding of Flags like IsPPFPaid, IsPPFReg, IsPPFSpecial
11. Trigger functionality on Add Booking and Update PPFDetails
12. How to update live booking details (if requested by client)</t>
  </si>
  <si>
    <t>NPS Questionnaire Report</t>
  </si>
  <si>
    <t>Started working on creating report controllers</t>
  </si>
  <si>
    <t>Working on ContactRecord to show the questionnaire results.
1. Created a View EnquiryNPSQuestionnaireView to show the list of enquiries on which the review was submitted.
2. ContactRecord can view the questionnaire results if they have the view permission.</t>
  </si>
  <si>
    <t>1. Created Impact Analysis Document.
2. Created ReportNPSQuestionnaireController.cs and  ReportNPSQuestionnaireViewModel.cs
3. Modifed ClaimTypes to allow permission to access reports</t>
  </si>
  <si>
    <t>1. Section Manage Template
2. How to add/edit a template and how to manage templates in multiple languages like English, Spanish and Portugese (PPF)
3. Steps to follow Project Architecture 
	Update Edmx for any DB related changes
	Create a sql file in DB Project for backup
	Create a property of your table in BusinessAccessLayer Project in UnitOfWork.cs (context class)
	Create a new class file with name TableNameBAL.cs to store functionality that interacts with repository e.g. repo.PPFDetailRepository.Methodname
	RepositoryOceanBeds Project to store common functions like Enum, Extension methods etc.
	Use the BAL class in Controller class to perform 
	OceanBedsConversation Project for conversation scheduler
	API Project for mobile App related functionality.
	SMSAPI project to manage sms
4. Created multiple bookings for understanding PPF special cases and its impact in PPF Dashboard and Customer Arrival dashboard
5. AfterBookingUpdate Trigger
6. Overview of PPF Scheduler</t>
  </si>
  <si>
    <t>NPS-Questionnaire Report</t>
  </si>
  <si>
    <t>Continue working on creating a report
1. Created script to load the grid.
2. Modified controller to get the report based on given time frame</t>
  </si>
  <si>
    <t>Section Inpectors App Overview
1. Manage Question functionality
2. Manage Question Group functionality
3. Concept of Child Questions
4. Understanding of FormType enum to filter questions
5. DB Understanding of tables ManageQuestion, ManageQuestionGroup
6. SpGetMaintenanceQuestionGroupWithLevel
7. Display Order and Hierarchy of Question groups
8. How data is managed with Mobile APIs.
9. Table InspectorAllocateHistory</t>
  </si>
  <si>
    <t>Continue working on creating a report
1. Modified ReportNPSQuestionnaireController to get results.
2. Created a ViewModel to store results</t>
  </si>
  <si>
    <t>Continue working on creating a report
1. Modified ReportNPSQuestionnaireController to generate CSV functionality
2. Modified Views to view questionnaire results.
3. Created sp to get the questionnaire.</t>
  </si>
  <si>
    <t>Start working on creating a report
1. Created Impact Analysis Document
2. Modified Claim to add Permission to view report</t>
  </si>
  <si>
    <t>Continue working on creating NPS Score report
1. Created script to load the grid.
2. Modified controller to get the report based on given time frame</t>
  </si>
  <si>
    <t>Continue working on creating NPS Score report
1. Modified ReportNPSScoreController to get results. 
2. Created a ViewModel to store results</t>
  </si>
  <si>
    <t>Other Systems: Enquiry Detail Not From Contact</t>
  </si>
  <si>
    <t>Work on Bug fixes by QA</t>
  </si>
  <si>
    <t>(QA-FEEDBACK)</t>
  </si>
  <si>
    <t>NPS Questionnaire and Review</t>
  </si>
  <si>
    <t>Analyse Journey Status update functionality</t>
  </si>
  <si>
    <t>Working on implementing design pages for Review mail
1.  Worked on implementing NPSReview mail updates for OC and OF mail.
2.  Working on implementing Questionnair page for OF brand</t>
  </si>
  <si>
    <t xml:space="preserve"> </t>
  </si>
  <si>
    <t xml:space="preserve">Inspectors App Merge concept
DB Understanding
Maintennance Question Group
Maintennance Question 
Maintennance Answer Template
Maintennance Child Question
SP understanding to get question group with level
</t>
  </si>
  <si>
    <t>Working on implementing design pages for Review mail
1. Worked on implementing Success pages for OF and OC brand
2. Worked on implementing Questionnair page for OC brand</t>
  </si>
  <si>
    <t xml:space="preserve">PPF Scheduler
PPF Email Send spGetPPFBookingForEmail
Impact of update in SP and related requirements
Template management
IsPPFSend flag update concept
PPFEmailLog and PPFSMSStatu tables
SMS send functionality
</t>
  </si>
  <si>
    <t>Working on implementing design pages for Review mail
1. Continue working on Thank You High and Low pages for OF and OC brand</t>
  </si>
  <si>
    <t>PPF Weekly Scheduler
spGetPPFWeeklyReport understanding
DB Tables Merge for Inspectors App
Missing Email concept
Manage Question, Question Group from Admin
Worked on Live DB Updates
1. Update Booking Status
2. Cancel Booking </t>
  </si>
  <si>
    <t>Continue working on implementing design pages for Review mail
1. Completed the design implementation for Review mail for OF OC brand.
2. Completed the design implementation for Questionnaire form for OF OC brand.
3. Completed the design implementation for Thank You High and Thank You Low score for OF and OC brand</t>
  </si>
  <si>
    <t xml:space="preserve">Live setup requirements
Project credential related details for live setup 
PPF Portal setup process
PPF Scheduler and PPF Weekly scheduler live setup process
Other config related details </t>
  </si>
  <si>
    <t>Continue working on creating NPS Score report
1. Working on Report Service to get the data from SP
2. Working on Index View to show the results in a grid</t>
  </si>
  <si>
    <t>Continue working on creating NPS Score report
1. Modified ReportNPSScoreController to generate CSV functionality 
2. Modified Views to view report results.</t>
  </si>
  <si>
    <t>1. Inspectors App Merge Code understanding
2. Live notes for setup</t>
  </si>
  <si>
    <t>Create Impact analysis document for the card and then start working on the report accordingly
1. Created Impact Analysis document and started working
2. Continue working on creating a Controller to get data for the report.
3. Working on SP to get the data</t>
  </si>
  <si>
    <t>Understanding of Travellng Web Concierge</t>
  </si>
  <si>
    <t>Continue working for implementing functionality of NPS Click and Read Report
1. Created script to load the grid. 
2. Modified controller to get the report based on given time frame</t>
  </si>
  <si>
    <t>SPP2-153-H</t>
  </si>
  <si>
    <t>Continue working for implementing functionality of NPS Click and Read Report
1. Modified ReportNPSClickAndReadController to generate CSV functionality 
2. Modified Views to view report results.</t>
  </si>
  <si>
    <t>Completed Investigation on contact status update feedback </t>
  </si>
  <si>
    <t> Worked  on findings by Investigation on contact status update feedback and as per discussion with pooja on call a new status will
 be added in contact status (IN Flight)</t>
  </si>
  <si>
    <t xml:space="preserve"> Worked  on  as per discussion with pooja  in contact journey status a new status is required to keep track of contact in case he has departed from the airport and flight is not landed yet to arrival airport (IN- Flight)
</t>
  </si>
  <si>
    <t xml:space="preserve">GDPR-001 </t>
  </si>
  <si>
    <t xml:space="preserve">Create impact analysis document by understanding the card requirment  and create feature branch and database on local </t>
  </si>
  <si>
    <t>Create impact analysis document by understanding the card requirment </t>
  </si>
  <si>
    <t xml:space="preserve">Merge branch def 041 into this </t>
  </si>
  <si>
    <t>Attand Team Meeting </t>
  </si>
  <si>
    <t xml:space="preserve">Help qa and assist to understing of card and database changes for card testing </t>
  </si>
  <si>
    <t xml:space="preserve">Resolve the relog enquiry image issue </t>
  </si>
  <si>
    <t>Merged  branch def 041 into this branch card</t>
  </si>
  <si>
    <t>Reslve isssue on wb stagging</t>
  </si>
  <si>
    <t>Continue worked on add privacy policy on of template </t>
  </si>
  <si>
    <t>Continue worked on add term and conditions to journey templates of brand</t>
  </si>
  <si>
    <t>Help ramcharan to test nps-153 card </t>
  </si>
  <si>
    <t>Completed worked on add privacy policy on oc brand template </t>
  </si>
  <si>
    <t>Completed worked on add term and conditions to journey templates oc brand</t>
  </si>
  <si>
    <t>OTHER-001</t>
  </si>
  <si>
    <t xml:space="preserve">New EnquiryMQ Service Code Review and Verification of functionality </t>
  </si>
  <si>
    <t>Today i have verified wcf service changes provide by steave and share my finding with pooja for further updated</t>
  </si>
  <si>
    <t xml:space="preserve">Resolve relog image save issue </t>
  </si>
  <si>
    <t>Resolve bugs from dsp on  wb  stagging  testing</t>
  </si>
  <si>
    <t>Discusseed with pooja regarding wcf service build fail </t>
  </si>
  <si>
    <t>New EnquiryMQ Service Code Review and Verification of functionality </t>
  </si>
  <si>
    <t xml:space="preserve">worked on verify wcf service changes provide by steave and shared the finding with pooja and will continue work accordingly </t>
  </si>
  <si>
    <t>Steve is working on feedback and due to this i am getting error in build so couldnt work on this ,as steve is still working on this so i couldn't complete my finding on this</t>
  </si>
  <si>
    <t>Create list of config keys used for wb system</t>
  </si>
  <si>
    <t xml:space="preserve">Verify mailchimp code and create enquiry on staging and investigate duplicate enquiry issue and also verify  toast notification functionality for OF/OC brand and shared feedback accordingly </t>
  </si>
  <si>
    <t>investigate the issue of  enquiry binding on dialler and fix the issue and also investigate wb enquiry create and questionaries submission issue wih pooja and apply fixes accordingly.</t>
  </si>
  <si>
    <t xml:space="preserve">Revied enquiry mq process for of oc and wb both brand  and shared feedback with pooja </t>
  </si>
  <si>
    <t xml:space="preserve">Review the requirement and start work accordingly </t>
  </si>
  <si>
    <t xml:space="preserve">Continue work on implement duplicate email functionality </t>
  </si>
  <si>
    <t>Continue work on implement duplicate email functionality </t>
  </si>
  <si>
    <t> investigating for the questioner issue which i found during my testing and discussed with pooja for the same so i will update the status by tomorrow  after implementing the fixes .</t>
  </si>
  <si>
    <t>Complete the  questioner issue which i found during my testing</t>
  </si>
  <si>
    <t>Continue worked on implementing templete mapping </t>
  </si>
  <si>
    <t xml:space="preserve">Worked on feedback received from qa regrading new enquiry notification </t>
  </si>
  <si>
    <t>Continue worked on implementing templete mapping and rule changes </t>
  </si>
  <si>
    <t>Complete  work on implementing templete mapping and rule changes and Verify the changes </t>
  </si>
  <si>
    <t>Complete work  for improve contact email and bce email update functionality</t>
  </si>
  <si>
    <t xml:space="preserve">Help qa for test the card and update the required database changes </t>
  </si>
  <si>
    <t xml:space="preserve">Worked on data base chanegs and edmx update and add condition on getting the customer contact and contact email </t>
  </si>
  <si>
    <t>Implement validation when booking load on Td and Extra product not loaded on TD then it will not move in TD Error lane.</t>
  </si>
  <si>
    <t>Take Assist from Ashu in Test TD load extra issue</t>
  </si>
  <si>
    <t>G2B2-192</t>
  </si>
  <si>
    <t>Error on Status Change From Fixed Queue</t>
  </si>
  <si>
    <t>Investigate issue and add comment on card.</t>
  </si>
  <si>
    <t>READY TO UK TEST</t>
  </si>
  <si>
    <t>Investigation  when child price is zero on flight then it will show a warning message</t>
  </si>
  <si>
    <t>Centtrip is showing as added but booking dont have - Cant complete booking</t>
  </si>
  <si>
    <t>Fixed centrip extra product issue in hotfix branch</t>
  </si>
  <si>
    <t>DEF-034</t>
  </si>
  <si>
    <t>Concierge Create After Sales Defect</t>
  </si>
  <si>
    <t>Investigate date formate issue</t>
  </si>
  <si>
    <t>Impelement validation on flight product when adult,child,teen price is 0 then it will show warning message</t>
  </si>
  <si>
    <t>Fixed date formate issue</t>
  </si>
  <si>
    <t>Fixed centrip extra product issue in hotfix branch and test it on live url</t>
  </si>
  <si>
    <t>Merge G2B cards in Release branch</t>
  </si>
  <si>
    <t xml:space="preserve">Merge G2B2-014,G2B2-041,G2B2-30,G2B2-192 cards in Release branch </t>
  </si>
  <si>
    <t>TD email didn't come to CRM</t>
  </si>
  <si>
    <t>Investigate TD document not show on live </t>
  </si>
  <si>
    <t>Investigate TD document not attach  to booking on live and didn't get any issue.</t>
  </si>
  <si>
    <t xml:space="preserve">Fixed error queue status pop-up </t>
  </si>
  <si>
    <t>Fixed design issue error queue status pop-up issue in mozilla browser in release branch</t>
  </si>
  <si>
    <t>show room type according to status and property selection.</t>
  </si>
  <si>
    <t>Create impact document,branch and show mobility question  on outro if mobility yes selected  and generate feature link.</t>
  </si>
  <si>
    <t>Fixed date formate issue  on release link</t>
  </si>
  <si>
    <t>Destination document view issue</t>
  </si>
  <si>
    <t>Investigate  and fixed destination document view issue on live</t>
  </si>
  <si>
    <t>Discussion with cathy</t>
  </si>
  <si>
    <t>Discuss with cathy and set preffered airline in admin panel</t>
  </si>
  <si>
    <t>Flights - Manual Airlines</t>
  </si>
  <si>
    <t>Impact analysis ,create branch and database and update database changes</t>
  </si>
  <si>
    <t>Implement functionality to add manual airline on G2B quote flight product</t>
  </si>
  <si>
    <t>Implement functionality to pass manual airline in TD system and show manual airline in outro or email template.</t>
  </si>
  <si>
    <t>Set MMB schedular on develop branch and generate booking for cathy testing</t>
  </si>
  <si>
    <t>Investigation TD load exception on OH513855 Booking  onlive Reported to Pooja</t>
  </si>
  <si>
    <t>Send manually airline name in weekly report  and pass manual airline in TD system</t>
  </si>
  <si>
    <t>Investigation TD load exception on OH513855 Booking  onlive Reported to Pooja</t>
  </si>
  <si>
    <t>Fixed TD Request /Response xml saving  issue reported by Pooja.</t>
  </si>
  <si>
    <t>Send manually airline name in weekly report,testing and generate feature link</t>
  </si>
  <si>
    <t>Impact  analysis of moving mobility question on agent outro.</t>
  </si>
  <si>
    <t>Implement Cathy feedback changes and upload it on feature link</t>
  </si>
  <si>
    <t>DEF-028</t>
  </si>
  <si>
    <t>MMB Pop up - not letting to send docs</t>
  </si>
  <si>
    <t>Investigate TD document issue on live booking reported by Pooja.</t>
  </si>
  <si>
    <t>Impact analysis,create database and remove acknowledge disability pop-up on confirm &amp; Pay Now on G2B quote.</t>
  </si>
  <si>
    <t>Implement functionality to saving acknowledge disability  in database from agent outro and get previous acknowledge status.</t>
  </si>
  <si>
    <t>QA feedbck to passing manual airline code in TD system.</t>
  </si>
  <si>
    <t xml:space="preserve">Show mobility no message on client email,testing and generate feature link </t>
  </si>
  <si>
    <t>Release Preperation</t>
  </si>
  <si>
    <t>Merging of G2B cards in Release Branch.</t>
  </si>
  <si>
    <t>Impact analysis to add low deposit authentication link on low deposit notification email,create branch and database.</t>
  </si>
  <si>
    <t>Implement functionality to add auth link on low deposit notification email and create unit test case and release and feature and testing on feature link</t>
  </si>
  <si>
    <t>Impact analysis of default selection of RoomType according to property and update database changes</t>
  </si>
  <si>
    <t>Investigate CG case creation issue on live url</t>
  </si>
  <si>
    <t>Implement functionality of room Type linking to properties in Admin panel.</t>
  </si>
  <si>
    <t xml:space="preserve">Implement functionality to automatic roomType selection basis on property on G2B quote accomodation product and create feature link and testing on feature link </t>
  </si>
  <si>
    <t>Merge Develop branch in G2B2-191,G2B2-166,G2B2-189,G2B2-148 cards.</t>
  </si>
  <si>
    <t>Merge develop branch in these cards and working on fix merging issue</t>
  </si>
  <si>
    <t>Review G2B ready to lane cards and set estimation time.</t>
  </si>
  <si>
    <t>G2B2-OTHR-001</t>
  </si>
  <si>
    <t>Merge Develop branch in G2B2-166,G2B2-148 cards.</t>
  </si>
  <si>
    <t>Review G2B ready to lane cards and add estimation time.</t>
  </si>
  <si>
    <t xml:space="preserve">Investigate cathy issue and report to cathy </t>
  </si>
  <si>
    <t xml:space="preserve">Worked on create impact analysis document for the branch, set up feature branch and database ,setup of notification service to lock user </t>
  </si>
  <si>
    <t>Mandatory airline code when agent choose manual airline on G2B flight product</t>
  </si>
  <si>
    <t>Implement a logic for manage state of booking when it is open in TD load lane.</t>
  </si>
  <si>
    <t>Implement validation in TD load lane on booking status change if booking already open.</t>
  </si>
  <si>
    <t>Implement validation on enquiry search on booking status change if booking already open in TD load lane.</t>
  </si>
  <si>
    <t>Create build.release and feature link and testing on feature link.</t>
  </si>
  <si>
    <t xml:space="preserve">Impact analysis,create branch and database </t>
  </si>
  <si>
    <t>Implement functionality to always update passenger information on my quote vehicle exist or not.</t>
  </si>
  <si>
    <t>Implement to show ‘Please re-confirm the lead driver under the Vehicle section’ info message on update passenger info on my quote when vehicle product added in quote.</t>
  </si>
  <si>
    <t>Implement to show ‘Please re-confirm the lead driver under the Vehicle section’ info message on update passenger info on Awaiting confirmation lane quote view when vehicle product added in quote.</t>
  </si>
  <si>
    <t>Create build,release and feature link and testing  on feature link.</t>
  </si>
  <si>
    <t>Stay On Form - WorldPay </t>
  </si>
  <si>
    <t>Discuss with cathy about card requirements.</t>
  </si>
  <si>
    <t>Impact Analysis about show amendment message on Booking confirm button ,create database and branch.</t>
  </si>
  <si>
    <t>Fixed passenger detail not change issue on Cruise,Accomodation product on passenger information update in G2B quote.</t>
  </si>
  <si>
    <t xml:space="preserve">NO CARD </t>
  </si>
  <si>
    <t>Set WB key setting in release 2.0 for all schedulars.</t>
  </si>
  <si>
    <t>Implement functionality to show Amendment message on booking confirmation on WorldPay Payment or manual payment and create feature link and testing on feature link.</t>
  </si>
  <si>
    <t>Verify web confing key on release 2.0 feature link for all systems.</t>
  </si>
  <si>
    <t>Investigation about pick-up and drop-off office for car hire product according to cathy mail.</t>
  </si>
  <si>
    <t xml:space="preserve">Test dashoard new case searching,sorting,Reporting and Careate After sales case. </t>
  </si>
  <si>
    <t>Create branch,database and impact analysis about show default blank adult ages on Agent Incomplete form.</t>
  </si>
  <si>
    <t>Fixed Td error lane worldpay payment popup load issue.</t>
  </si>
  <si>
    <t>Investigation about redirect on previous page from access denied page when authentication fail.</t>
  </si>
  <si>
    <t>Implement functionality to show default blank adult ages on Agent Incomplete form and create test cases.</t>
  </si>
  <si>
    <t>Undersatnding to Shweta about Create enquiry,allocate,New and Awating Confirmation queue  and G2B quote send to client confirmation.</t>
  </si>
  <si>
    <t>Deploy work on feature link and testing on feature link.</t>
  </si>
  <si>
    <t>Review ready to start lane card.</t>
  </si>
  <si>
    <t>Investigate and Fixed Agent name on client booking complted email reported by Cathy.</t>
  </si>
  <si>
    <t>Impact analysis and add 'Confirm Booking' and 'Stay on Form and Confirm Later' button in Booking confirmation form and deploy work feature link and testing on feature link</t>
  </si>
  <si>
    <t>Review ready to start lane card .</t>
  </si>
  <si>
    <t>Fixed quote preview edit information  button issue when Agent edit passenger information in Awating Confirmation Lane.</t>
  </si>
  <si>
    <t>TD Auto Load - Meaningful Message If Not Available</t>
  </si>
  <si>
    <t>Impact analysis to conditionally show Auto Load button on TD system,it will show only in case of flight or Vehicle exist and create branch and datatbase.</t>
  </si>
  <si>
    <t>Fix Bug Id-1040 in release 2.0</t>
  </si>
  <si>
    <t>Implement functionality to conditionally show Auto Load button on TD system,it will show only in case of flight or Vehicle exist and create branch and datatbase on feature link and testing on feature link.</t>
  </si>
  <si>
    <t>Implement default page in myquote to get old request of user and rredirect it on current page in release 2.0.</t>
  </si>
  <si>
    <t>Impact analysis to update Resort Fees message,create branch and database.</t>
  </si>
  <si>
    <t>Testing default page in myquote to get old request of user and redirect it on current page in release 2.0.</t>
  </si>
  <si>
    <t>Update Resort Fees message  in outro,quote preview,email template and my quote and Create feature link and testing on feature link.</t>
  </si>
  <si>
    <t>Verify customer Contact detail in MMB,Myquote and Schedulars.</t>
  </si>
  <si>
    <t>Impact analysis if No Action Required column in Error Queue Reason Report,create branch and database.</t>
  </si>
  <si>
    <t>Investigation about manage errors by Application Insite.</t>
  </si>
  <si>
    <t>Fixed  live xml reading null reference issue of live given by Satyapal.</t>
  </si>
  <si>
    <t>Add No Action column in Error Queue reason report and report from enquiry search,create test case and testing on feature link</t>
  </si>
  <si>
    <t>Investigation about manage errors by Application Insite in schedulars.</t>
  </si>
  <si>
    <t>Review release 2.0 store procedures.</t>
  </si>
  <si>
    <t>TD Load Team Permission to Move From Error Queue</t>
  </si>
  <si>
    <t>Impact analysis of add rule for TD load team to move TD Error to TD Load queue</t>
  </si>
  <si>
    <t>When booking not move in TD error lane then No Action column will blank show</t>
  </si>
  <si>
    <t>Create new branch and deploye work on  feature link</t>
  </si>
  <si>
    <t>Implement functionality for TD load team move the booking from TD Error to TD Load queue</t>
  </si>
  <si>
    <t>Merge fix in hotfix branch and verify on production.</t>
  </si>
  <si>
    <t>Deploy work on feature link and fix cg link issue on feature link.</t>
  </si>
  <si>
    <t>NO CARD </t>
  </si>
  <si>
    <t>Investigate Commited status issue on product mail by Pooja Ma'am.</t>
  </si>
  <si>
    <t>Verify store procedure on release 2.0 branch.</t>
  </si>
  <si>
    <t>Create test case and testing on local and feature environment and deploy work on feature link.</t>
  </si>
  <si>
    <t>Investigate live price calculation issue on G2B quote.</t>
  </si>
  <si>
    <t>Impact analysis to add supplier dropdown on Miscellaneous  product in SPP and G2B quote.</t>
  </si>
  <si>
    <t>Investigate live price calculation issue with Kundan on G2B quote reported by Pooja.</t>
  </si>
  <si>
    <t>Investigate CSB missing email linking issue with Kundan on live reported by Pooja</t>
  </si>
  <si>
    <t>Implement functionality to add Miscellaneous – Supplier in admin panel.</t>
  </si>
  <si>
    <t>Investigate and fixed CSB missing email linking issue with Kundan on live reported by Pooja</t>
  </si>
  <si>
    <t>Investigation on G2Bquote internal note saving issue.</t>
  </si>
  <si>
    <t>Add supplier dropdown on G2B quote Miscellaneous product.</t>
  </si>
  <si>
    <t>Merge hotfix changes in DEF-053-CT-Task-Issue  hot fix branch</t>
  </si>
  <si>
    <t>Investigate and fix change status issue from TD load to TD error on production reported by Pooja.</t>
  </si>
  <si>
    <t>Implement validation on Td error lane when booking is save as draft then user can not change status to TD error lane.</t>
  </si>
  <si>
    <t>Create feature link of testing lane G2B cards on new server.</t>
  </si>
  <si>
    <t>Add Miscellaneous – Supplier on G2B quote ,outro and quote preview.</t>
  </si>
  <si>
    <t>WB-REL-001-Q: </t>
  </si>
  <si>
    <t>(KIRAN)STEP 7: Fixes in Release (RC2X) branch</t>
  </si>
  <si>
    <t>worked on below work ID : 1203,1204,1209</t>
  </si>
  <si>
    <t>Add maual Miscellaneous – Supplier  in weekly report and deploy work on feature link.</t>
  </si>
  <si>
    <t>Discuss table structure with satyapal and work on insert/update statement</t>
  </si>
  <si>
    <t>Create feature link on new server.</t>
  </si>
  <si>
    <t>worked on below work ID : 1209</t>
  </si>
  <si>
    <t>Create Impact document ,branch and database and add formate editor for error queue reason note.</t>
  </si>
  <si>
    <t>Implement functionality to add/edit nurture type outcome in CT template in admin panel.</t>
  </si>
  <si>
    <t>Investigate output caching issue in release 2.0 branch.</t>
  </si>
  <si>
    <t>Implement functionality to manage proper spacing in error note and create build &amp; release.</t>
  </si>
  <si>
    <t>Set up schedular for Pravesh testing on feature link.</t>
  </si>
  <si>
    <t>Investigate conversation reply by mobile not attach to conversation on production reported by pooja.</t>
  </si>
  <si>
    <t>Investigate CG case creation issue on production.</t>
  </si>
  <si>
    <t>Impact analysis of implement functionality of internal conversation of Agents like PS system.</t>
  </si>
  <si>
    <t>G2B2-199:</t>
  </si>
  <si>
    <t>Continue on implementing functionality of internal conversation of Agents like PS system.</t>
  </si>
  <si>
    <t>I have investigated of card issue on STAGING and LIVE URL and discuss with card status update to Pooja. </t>
  </si>
  <si>
    <t>Add accomodation on g2b quote</t>
  </si>
  <si>
    <t>Worked on adding g2b quote accomodation issue on live suggested by pooja and discussed regarding this</t>
  </si>
  <si>
    <t>Add loader when create CSB case from SPP.</t>
  </si>
  <si>
    <t>Send email and notification to agent when enquiry edit.</t>
  </si>
  <si>
    <t>remove agent allocated confirmation pop-up from enquiry edit.</t>
  </si>
  <si>
    <t>G2B2-204:</t>
  </si>
  <si>
    <t>update account telephone number and deploy it on production as a hotfix.</t>
  </si>
  <si>
    <t>Implement functionality to send notification email of internal conversation to agent.</t>
  </si>
  <si>
    <t>Investigate TD document attachment issue on production.</t>
  </si>
  <si>
    <t>.</t>
  </si>
  <si>
    <t>Optimize to manage change enquiry status code from single palace in all queue.</t>
  </si>
  <si>
    <t>Create unit test cases and generate feature link and testing on local or feature link.</t>
  </si>
  <si>
    <t>Investigate mail link issue on live.</t>
  </si>
  <si>
    <t>Worked on Implect Analysis &amp; Implemented functionality to manage TD Ref and Hide TD Ref2 .</t>
  </si>
  <si>
    <t xml:space="preserve">Investigate world pay content length message  issue </t>
  </si>
  <si>
    <t>Discuss with cathy about Td team response for Pick Up/ Drop Off office in Transfer product.</t>
  </si>
  <si>
    <t>Remove TD Ref2 and replace TDRef1 to TDRef in SPP system from enquiry view , enquiry search, and detail</t>
  </si>
  <si>
    <t>Remove TD Ref2 and replace TDRef1 to TDRef in Other system and create build,release and generate feature  link and testing on feature link.</t>
  </si>
  <si>
    <t>Fix contact referer drop down issue in SPP or CSB system and investigate contact referer issue.</t>
  </si>
  <si>
    <t>FIX send to client confirm email template link issue.</t>
  </si>
  <si>
    <t>Investigate MMB payment issue on release 2.0.</t>
  </si>
  <si>
    <t>Investigate airport autocomplete issue with Arun sir.</t>
  </si>
  <si>
    <t>G2B2-210</t>
  </si>
  <si>
    <t>Investigate  G2B price and TD system price difference issue on production.</t>
  </si>
  <si>
    <t>Investigate after sales case sppiner issue.</t>
  </si>
  <si>
    <t xml:space="preserve">Update depature date issue on production with Kundan. </t>
  </si>
  <si>
    <t>Investigate to passing  Pick Up/ Drop Off office in car hire product in TD system.</t>
  </si>
  <si>
    <t>DEF-060</t>
  </si>
  <si>
    <t>Investigate Auto load on TD issue on production.</t>
  </si>
  <si>
    <t>Investigate to passing  Pick Up/ Drop Off office in car hire product in TD system and discuss with Cathy.</t>
  </si>
  <si>
    <t>Add AccountMangerId column in CustomerContact and update edmx.</t>
  </si>
  <si>
    <t>Impact analysis of passing Pick Up/ Drop Off office in car hire product in TD system  and create branch and database.</t>
  </si>
  <si>
    <t>Implement functionality to manage account manager from edit enquiry</t>
  </si>
  <si>
    <t>Implement functionality to manage pick up/drop off office in Transfer locations in admin panel.</t>
  </si>
  <si>
    <t>Implement functionality to manage account manager from Create Enquiry and customer contact.</t>
  </si>
  <si>
    <t>Implement functionality to pass office in TD system.</t>
  </si>
  <si>
    <t>Investigate  G2B price and TD system price difference issue on production with Kundan.</t>
  </si>
  <si>
    <t>Fixed calendar date selection issue on manual payment pop up.</t>
  </si>
  <si>
    <t>Investigate show edit icon issue in case of droft on production reported by pooja.</t>
  </si>
  <si>
    <t>Investigate  G2B price and TD system price difference issue on production.</t>
  </si>
  <si>
    <t>Implement functionality to pass office in TD system ,create feature link and testing on feature link.</t>
  </si>
  <si>
    <t xml:space="preserve">No CARD </t>
  </si>
  <si>
    <t>Investigate TD document attach to MMB issue on production reported by Pooja.</t>
  </si>
  <si>
    <t>Implement functionality to send notification to Agent when conversation mail does not have reply to Id.</t>
  </si>
  <si>
    <t>Impact analysis , create branch and database.</t>
  </si>
  <si>
    <t>Investigate MMB payment issue on production in reported by Pooja.</t>
  </si>
  <si>
    <t>Merge schedular 2.0 branch in master branch.</t>
  </si>
  <si>
    <t>Implement drag and drop facility for room type display order in admin panel.</t>
  </si>
  <si>
    <t>Review ready to start lane G2B cards.</t>
  </si>
  <si>
    <t>Check room type ordering according to display order in Spp quote and G2B quote and create build and release and testing on feature link.</t>
  </si>
  <si>
    <t xml:space="preserve">Discuss with cathy about car requirements on slack. </t>
  </si>
  <si>
    <t>Release 2.0 staging branch SPP system testing on local .</t>
  </si>
  <si>
    <t>Implement functionality to pass  G2B Pick Up/ Drop Off Location description = TD Pick Up/ Drop Off always mapped either it is manual or existing location on car hire product.</t>
  </si>
  <si>
    <t>Update nuget package in schedular.</t>
  </si>
  <si>
    <t>31-11-2018</t>
  </si>
  <si>
    <t>Impact analysis of show quick view for error reason in G2B quote tab,create branch and database.</t>
  </si>
  <si>
    <t>Implement functionality to show quick view for error reason in G2B quote tab basis on partiqular quote and upload work on feature link.</t>
  </si>
  <si>
    <t>Create migration customer contact script.</t>
  </si>
  <si>
    <t>Impact analysis of child as adult selection improvement on attraction ticket , create branch and database.</t>
  </si>
  <si>
    <t>Add child as adult count input box on attraction ticket on G2B quote.</t>
  </si>
  <si>
    <t>Add error reason view in Td error lane enquiry grid.</t>
  </si>
  <si>
    <t>Investigation on OH546920 - Added manual baggage not saved on production and add comment on card.</t>
  </si>
  <si>
    <t>Implement Child As Adult selection validation on ticket.</t>
  </si>
  <si>
    <t>Implement functionality to disable child passenger in passenger list on child as adult selection.</t>
  </si>
  <si>
    <t>Implement functionality to enable child passenger from passenger list on attraction ticket when passenger information update.</t>
  </si>
  <si>
    <t>Investigate FS quote view design issue.</t>
  </si>
  <si>
    <t>Create unit test cases,create feature link and testing on feature link.</t>
  </si>
  <si>
    <t>Fixed FS quote view design issue.</t>
  </si>
  <si>
    <t>Fixed Htnl helper cooment issue in PS system.</t>
  </si>
  <si>
    <t>Attend Spp weekly metting</t>
  </si>
  <si>
    <t>G2B2-213</t>
  </si>
  <si>
    <t>TD Load User Passing To TD as Mr Ocean Guest</t>
  </si>
  <si>
    <t>Investigation about Guest user passing in TD load system and comment on card.</t>
  </si>
  <si>
    <t>Fix Qa feeback of chid as adult selection on G2B quote ticket.</t>
  </si>
  <si>
    <t>Impact document,create branch and database and start work on manual baggage saving.</t>
  </si>
  <si>
    <t>Add Sarah email id on  octopus variable sets on staging enviorment.</t>
  </si>
  <si>
    <t>Find MMB weekly report schedular and provide help to kavita on staging Bug fixing.</t>
  </si>
  <si>
    <t>Implement rule to save manual baggage  when adult baggage is not set  in CMS on flight product.</t>
  </si>
  <si>
    <t>Investigate live MMB payment issue report to Pooja.</t>
  </si>
  <si>
    <t>Implement functionality to display manual baggage and allowance on outro ,email preview when manual cabin class not take on G2B quote flight product and create feature link and  testing on feature link.</t>
  </si>
  <si>
    <t>Investigate MMB payment issue on staging.</t>
  </si>
  <si>
    <t>Investigate andFix TD load show blank loader issue on staging.</t>
  </si>
  <si>
    <t>Impact analysis of add GDPR and PTR statement and create branch and database.</t>
  </si>
  <si>
    <t>Fix QA feedbacks on my quote.</t>
  </si>
  <si>
    <t>Add GDPR and PTR message on cleint email basis on brand,create build,release and testing on feature link.</t>
  </si>
  <si>
    <t>Impact analysis and create branch and database and start work on show Flight/Product.</t>
  </si>
  <si>
    <t>26-11-2018</t>
  </si>
  <si>
    <t>Fix Create enquiry image upload issue on staging.</t>
  </si>
  <si>
    <t>Working on getting case record according to brand in WB system.</t>
  </si>
  <si>
    <t>Attend Spp meeting for development process after release.</t>
  </si>
  <si>
    <t>Impact analysis and create branch and database and start work on quote view Td load functionality.</t>
  </si>
  <si>
    <t>Woking on Manage WB enquiry on reporting  in FS or PS system.</t>
  </si>
  <si>
    <t>Worked on add checkboxes on g2b quote view for management and td load team user to add manually upload on TD.</t>
  </si>
  <si>
    <t>Woking on Manage WB enquiry on reporting  in FS or PS system.</t>
  </si>
  <si>
    <t>Fix FS/Ps quote view  font issue on staging.</t>
  </si>
  <si>
    <t>Fix create contact Ck-editor issue.</t>
  </si>
  <si>
    <t>Help of kavita on  G2B2-211 card for manual load flight product.</t>
  </si>
  <si>
    <t>Discuss with Cathy about card requirements.</t>
  </si>
  <si>
    <t>Implemented validations to check internal note  or client note exist on all products.</t>
  </si>
  <si>
    <t>Added autoload button and implemented functionality for auto load when booking have flight and vehicle products.</t>
  </si>
  <si>
    <t>Added Manual Load  button and implemented Manual load button validation and functionality.</t>
  </si>
  <si>
    <t>Add a exclamation mark for highlight unloaded product on G2B quote preview.</t>
  </si>
  <si>
    <t>Investigate notification service issue on staging.</t>
  </si>
  <si>
    <t>Help of Shubham to delete Customer Contact.</t>
  </si>
  <si>
    <t>Add method to check bce email on G2B quote passenger.</t>
  </si>
  <si>
    <t>Investigated Fifo (Smart Link) issue on  production and  provide list of G2B quote master data which contain special character(Reported by Pooja)</t>
  </si>
  <si>
    <t>Implement Cathy feedback changes about display GDPR and PTR.</t>
  </si>
  <si>
    <t>Create build , release and testing on feature link.</t>
  </si>
  <si>
    <t>Added flight case on flight product when booking in Td load queue.</t>
  </si>
  <si>
    <t>Show flight case detail on flight product when booking in Td load queue.</t>
  </si>
  <si>
    <t>Add product case detail on Accomodation product when booking in Td load queue.</t>
  </si>
  <si>
    <t>Investigate about auto search post code on G2B quote passenger page.</t>
  </si>
  <si>
    <t>DEF-170</t>
  </si>
  <si>
    <t>Search bar navigation not working in all cases - pooja aware</t>
  </si>
  <si>
    <t>(Investigation on SMS delivery status update sent before scheduled time)</t>
  </si>
  <si>
    <t>Contact-003</t>
  </si>
  <si>
    <t>Analysis card detail and create query for separate lead from contact</t>
  </si>
  <si>
    <t xml:space="preserve">Analysis card and create impact document and start work accordingly </t>
  </si>
  <si>
    <t>Took understanding from Gaurav regarding SPP Product system.</t>
  </si>
  <si>
    <t>Worked on issue regarding Problem in dll updating in JourneyCRMScheduler System</t>
  </si>
  <si>
    <t>I have worked on Trade client conversation subject modification according to PS case create</t>
  </si>
  <si>
    <t>Undestaning and worked on VSTS workitem creating and branch feature building.</t>
  </si>
  <si>
    <t>Testing: create Case &amp; tested it for Trade Client Conversation on local and Create UTC.</t>
  </si>
  <si>
    <t>Continue work on PS queue regard add new column for Ocean bread role</t>
  </si>
  <si>
    <t xml:space="preserve">Feedback change assigned from QA </t>
  </si>
  <si>
    <t xml:space="preserve">Continue working on PS new dashboard column </t>
  </si>
  <si>
    <t>facing Issue regarding setting User Role for Ocean Beds</t>
  </si>
  <si>
    <t>(worked on PS new dashboard column Tested it on developer end and Passed to QA)</t>
  </si>
  <si>
    <t>Tested and Create Test Case for all agented Status on All Modules</t>
  </si>
  <si>
    <t>Mailchimp: OC lead will go in diff list</t>
  </si>
  <si>
    <t>Continue working on OC mail chimp bind with different list</t>
  </si>
  <si>
    <t>Worked on OC mail chimp bind with different list Tested it on developer end and passed to QA</t>
  </si>
  <si>
    <t>Worked on resolving bug in IsLeft on TicketSyste, and Passed to QA</t>
  </si>
  <si>
    <t>Worked on resolving bug in IsLeft on TicketSyste</t>
  </si>
  <si>
    <t>Impact Analysis and continue working for create Nurture Queues</t>
  </si>
  <si>
    <t>Customer Service System</t>
  </si>
  <si>
    <t>Took understanding from Vivek and Arun sir regarding SPP Customer Service system.</t>
  </si>
  <si>
    <t>Go Through on CSB and SPP Functionality </t>
  </si>
  <si>
    <t>Worked on Send Email Quote button and separate email code in API and Business Logics</t>
  </si>
  <si>
    <t>SPP2-139-F:</t>
  </si>
  <si>
    <t>Continue working for creating Nurture Queues</t>
  </si>
  <si>
    <t>Worked on resolving Ninject Error</t>
  </si>
  <si>
    <t>Tested Create Destination and Region in Admin Sesction and checked it on Creating Enquiry Accomodation Section in SPP</t>
  </si>
  <si>
    <t>Undestaning and worked on Lead Type Statistics Report in CRM</t>
  </si>
  <si>
    <t>Continue working for creating Nurture Queues &amp; Nurture Exhausted</t>
  </si>
  <si>
    <t>Bug Ids: 1143,1145,1146</t>
  </si>
  <si>
    <t>Solved  RELEASE 2.0  Bug IDs: 1143,1145,1146</t>
  </si>
  <si>
    <t>Bug Id: 1156</t>
  </si>
  <si>
    <t>Continue Working on 1156 for default Country Code: 44</t>
  </si>
  <si>
    <t>Created Report Query with Satyal pal sir, Testing pendin gon server and create Excel</t>
  </si>
  <si>
    <t>CSB Quote View</t>
  </si>
  <si>
    <t>Create Quote ,Testing it and solved CSB image Path issue</t>
  </si>
  <si>
    <t>Completed create new status and and queues for  Nurture and Nurture Exhausted </t>
  </si>
  <si>
    <t>Created Report Query with Satyal pal sir, Testing on live server and create Excel</t>
  </si>
  <si>
    <t>Create Quote ,Testing it and solved CSB Create Generate Quote and Send Email in Local</t>
  </si>
  <si>
    <t>Create Quote ,Testing it and solved CSB Template View to Details  show on  View Quote.</t>
  </si>
  <si>
    <t>SPP2-139-H:</t>
  </si>
  <si>
    <t>Impact Analysis and continue working for Mailchimp data sync</t>
  </si>
  <si>
    <t>Tested Code Open Modal and  Send Email to Customer</t>
  </si>
  <si>
    <t xml:space="preserve"> Resolved Issues PopUp Modal Showing</t>
  </si>
  <si>
    <t>continue working for Mailchimp data sync</t>
  </si>
  <si>
    <t>CSB2-004-AB:</t>
  </si>
  <si>
    <t>Case Status Change after Create Created and Sent</t>
  </si>
  <si>
    <t>Impact Analysis and continue working</t>
  </si>
  <si>
    <t>Continue working for Mailchimp data sync</t>
  </si>
  <si>
    <t>open model for change status in create quote</t>
  </si>
  <si>
    <t xml:space="preserve">complete case status change selection for amendments status </t>
  </si>
  <si>
    <t>Completed  Task for Mailchimp data sync</t>
  </si>
  <si>
    <t>Create Email Templates pages for amendments , Dates and  Flights templates regarding OC and OF</t>
  </si>
  <si>
    <t>Facing issue regarding iis forbidden and set MyQuote links for all templates</t>
  </si>
  <si>
    <t>SPP2-139-G</t>
  </si>
  <si>
    <t>Ad Hoc Task</t>
  </si>
  <si>
    <t>Continue working for Ad Hoc Task</t>
  </si>
  <si>
    <t>Enquiry Testing on Staging</t>
  </si>
  <si>
    <t>Data Entry and Testing on Stagging </t>
  </si>
  <si>
    <t>Create Stored Procedure to get Case History Detail</t>
  </si>
  <si>
    <t>SPP2-139-G:</t>
  </si>
  <si>
    <t>Create API and Get data on Timeline List</t>
  </si>
  <si>
    <t>facing issue regarding DataTableRow to get data from API to Controller.</t>
  </si>
  <si>
    <t>Worked on Actions (ViewCase Quote,Conversation Reply and Sent)</t>
  </si>
  <si>
    <t>Create Quotes for Testing History</t>
  </si>
  <si>
    <t xml:space="preserve">Flight Suggestion button </t>
  </si>
  <si>
    <t>Implementing &amp; Creating DTO models and Add Flight Suggestion Button.</t>
  </si>
  <si>
    <t>Add webrequest to Get response data from SPP controller and open Model</t>
  </si>
  <si>
    <t>04-10-1018</t>
  </si>
  <si>
    <t>Continue working for Remove nurture  tasks from Task List and CT stats</t>
  </si>
  <si>
    <t>Get Checked Selected Data from SPP Httpservice and Add Data to View.</t>
  </si>
  <si>
    <t>Release2.0</t>
  </si>
  <si>
    <t>  BugId: 1260: quote template details from CK Editor, not showing on WB-MyQuote and previews</t>
  </si>
  <si>
    <t>Template CK Editor Format in Generate Preview/ViewQuote and EmailSending 
MyQuote</t>
  </si>
  <si>
    <t>  BugId: 1250:  Data is not showing into Report Quote AUTH/NOT AUTH</t>
  </si>
  <si>
    <t xml:space="preserve">check report quotede posit auth code and SP which is commented  already </t>
  </si>
  <si>
    <t>Continue working for Remove nurture  tasks from Task List and CT stats</t>
  </si>
  <si>
    <t>BugID: 1260 (1.Manual accommodation - sales points are missing (view in browser)
2.'Board Basis' is missing from quote design
3.'Number of Rooms' is missing from quote design )</t>
  </si>
  <si>
    <t xml:space="preserve">1.Manual accommodation - sales points are missing (view in browser)
2.'Board Basis' is missing from quote design
3.'Number of Rooms' is missing from quote design </t>
  </si>
  <si>
    <t>BugID: 1266 (format not showing in myquote) ...........PENDING for Number of Rooms and Basis </t>
  </si>
  <si>
    <t>format in CK editor is not showing on WB-MyQuote for all product</t>
  </si>
  <si>
    <t xml:space="preserve">BugId: 1259 </t>
  </si>
  <si>
    <t xml:space="preserve">WE-SPP Quote - Ticket -
1. Added details in CK Editor not showing on WB-SPP Quote- General Preview/Quote View.
2. Added details in CK Editor is showing in code format on Quote View. </t>
  </si>
  <si>
    <t xml:space="preserve">BugId: 1267 </t>
  </si>
  <si>
    <t xml:space="preserve">Cruise' does not appear within the 'Itinerary Overview' (email)
'View in browser' bullet points are missing from the design </t>
  </si>
  <si>
    <t xml:space="preserve">BugId: 1265 </t>
  </si>
  <si>
    <t xml:space="preserve">
1.Email quote 'Transfer Name' is missing (see attached)
2.View in browser 'Miscellaneous' is missing from the overview section (see attached)
3.Bullet points are not appearing on view in browser (see attached)
</t>
  </si>
  <si>
    <t>Create Test Cases</t>
  </si>
  <si>
    <t>Created UTC from Accomodation to Pricing</t>
  </si>
  <si>
    <t>Bullets points are not showing on browser for Miscellaneous product</t>
  </si>
  <si>
    <t>Show Numbers and Bullet Point from admin Sales point Detail in Tickets section</t>
  </si>
  <si>
    <t>Email quote 'Transfer Name' is missing (see attached)
View in browser 'Miscellaneous' is missing from the overview section (see attached)
Bullet points are not appearing on view in browser (see attached)</t>
  </si>
  <si>
    <t>"Manual accommodation - sales points are missing (view in browser)"</t>
  </si>
  <si>
    <t>Completed Remove nurture  tasks from Task List and CT stats</t>
  </si>
  <si>
    <t>Bug Id : 1276</t>
  </si>
  <si>
    <t>Bullet Point ISsue</t>
  </si>
  <si>
    <t>Release2.0 BugId: 1280,1281</t>
  </si>
  <si>
    <t xml:space="preserve">Miscellaneous Card </t>
  </si>
  <si>
    <t>Release2.0 BugId: 1233</t>
  </si>
  <si>
    <t>Agent Console Duplicate Data Issue</t>
  </si>
  <si>
    <t xml:space="preserve"> Autocomplete on Airports </t>
  </si>
  <si>
    <t>Worked on investigation and implementing the functionality in SPP Quote </t>
  </si>
  <si>
    <t>Release Bug Id: G2B - Can't open client Complete Your Booking link</t>
  </si>
  <si>
    <t>Facing href # issue with Link ckeditor Admin panel email template</t>
  </si>
  <si>
    <t>Release Bug Id: GEN-012 (Reports Changes)</t>
  </si>
  <si>
    <t>Inside Sales report - not showing any result. We have bronze and silver booking for liesure client but not listing. Media report showing 'NONE' twice which should be in 1 record. - Number column should be smaller. </t>
  </si>
  <si>
    <t> Worked on Implect Analysis and Continue wrking on Nurture Template Tracking</t>
  </si>
  <si>
    <t>Worked on Implect Analysis &amp; Implemented functionality to manage TD Ref and Hide TD Ref2 and created UTC build &amp; release.</t>
  </si>
  <si>
    <t>Check an dConfirm Total Counts of Other Media</t>
  </si>
  <si>
    <t> Continue working on Nurture Template Tracking when email open then track email status</t>
  </si>
  <si>
    <t>Create Test Case &amp; update it</t>
  </si>
  <si>
    <t>Create and Update isMailChimpDataUpdate Column in EnquiryStatusLog as true with Satyapal</t>
  </si>
  <si>
    <t>Create UTC for Nurture Card</t>
  </si>
  <si>
    <t> Complete working with testing on Nurture Template Tracking when email open then track email status</t>
  </si>
  <si>
    <t>Testing on Nurture enquiry</t>
  </si>
  <si>
    <t>Added functionality to manage TD Ref and Hide TD Ref2 according to QA UTC for OF/OC and WB.</t>
  </si>
  <si>
    <t>worked on 'Click' functionality using dummy template </t>
  </si>
  <si>
    <t>Analysis card detail create impact document and start work accordingly</t>
  </si>
  <si>
    <t>Solved QA feedback issues regarding Enquiry Search, ExportCSV and ViewContactDetail</t>
  </si>
  <si>
    <t xml:space="preserve">BugId-1293 </t>
  </si>
  <si>
    <t>User exists in same brand or in other brand  (Pending)</t>
  </si>
  <si>
    <t>Completed work on NPS-Questionnaire Report                                                                                                                                       1. Created ReportNPSQuestionnaireController.cs and ReportNPSQuestionnaireViewModel.cs                                   2. Modifed ClaimTypes to allow permission to access reports</t>
  </si>
  <si>
    <t>BugId: 1274, 1275,  1284, 1287, 1289, 1290</t>
  </si>
  <si>
    <t>Worked on CSB Received Feedback by QA</t>
  </si>
  <si>
    <t>Start working on Add Nurture Stats in CT Task Master Report</t>
  </si>
  <si>
    <t>QA Feed back</t>
  </si>
  <si>
    <t>Worked on QA feedback issue (Caches not working for Create Quote)</t>
  </si>
  <si>
    <t>Solved issue on Email Formatting for all Quotes</t>
  </si>
  <si>
    <t>Continue working on Add Nurture Stats in CT Task Master Report</t>
  </si>
  <si>
    <t>Testing on Pending Email Feedback</t>
  </si>
  <si>
    <t xml:space="preserve">Create Impact Doccument and Add Field in database and facing Issue Regarding Database </t>
  </si>
  <si>
    <t>Worked on Add an dUpdate Office Filed in Controller</t>
  </si>
  <si>
    <t>QA Feed back ( BUG ID: 1349, 1347 ,1346)</t>
  </si>
  <si>
    <t>Worked on QA feedback regarding dropdown style in adding alternate flight and packges 2. Adding flight legs more than 6 in options of alternative deals.</t>
  </si>
  <si>
    <t>CSB2-004 (SPP)</t>
  </si>
  <si>
    <t>QA Feed back (SPP)</t>
  </si>
  <si>
    <t>Worked on QA feedback regarding dropdown style in adding alternate flight and packges</t>
  </si>
  <si>
    <t>QA Feed back ( BUG ID: 1351,1348 )</t>
  </si>
  <si>
    <t>worked on CSB  1. My quote formatting , 2. cs case conversation send mail and reply.</t>
  </si>
  <si>
    <t>QA Feed back ( BUG ID: 1350, 1282)</t>
  </si>
  <si>
    <t>Worked on QA feedback regarding  1. Display Previous Sell Total Prices for Child Adult and Infanent    2.dropdown values Airline Class manages by admin panel</t>
  </si>
  <si>
    <t>Continue on Add Nurture Stats in CT Task Master Report and merge from SPP2-133</t>
  </si>
  <si>
    <t>Create CS Case to check conversation History</t>
  </si>
  <si>
    <t>final Testing on Feature Link from developer end</t>
  </si>
  <si>
    <t xml:space="preserve">Car Hire - None Airport Pick Up/ Drop Off </t>
  </si>
  <si>
    <t>Create test Cases and update Pick Up and Drop off detail on TD Load and check it on TD System</t>
  </si>
  <si>
    <t>facing issue on failed release, compared its published file to CSB-004 card's published files</t>
  </si>
  <si>
    <t>took understating on amendment quote</t>
  </si>
  <si>
    <t>Worked on Add Nurture Stats in CT Task Master Report</t>
  </si>
  <si>
    <t xml:space="preserve">Amendment Form </t>
  </si>
  <si>
    <t>Faced issue on Air (flights) are getting hide at top , not showing on company form when add new product row.</t>
  </si>
  <si>
    <t xml:space="preserve">Review card and create impact analysis </t>
  </si>
  <si>
    <t>Worked on Report data total  and found some data mismatch issues in Add Nurture Stats in CT Task Master Report</t>
  </si>
  <si>
    <t>Merge SPP2-135 into DEF-041 (Concierge New Queue Defect)</t>
  </si>
  <si>
    <t>Merge SPP2-135 into DEF-041</t>
  </si>
  <si>
    <t>facing edmx issue in Merge SPP2-135 into DEF-041</t>
  </si>
  <si>
    <t>Fixed issues Feedback QA (BugId:1366, 1369)</t>
  </si>
  <si>
    <t>Completed work on it and move to QA for testing</t>
  </si>
  <si>
    <t>Bug Fixes- 1369</t>
  </si>
  <si>
    <t>Fixed issue of 500 error on create enquiry</t>
  </si>
  <si>
    <t>Bug Fixes- 1364</t>
  </si>
  <si>
    <t>investigate on Tabing index error</t>
  </si>
  <si>
    <t>facing release and build issue after merging cards</t>
  </si>
  <si>
    <t>Created Impact and Stored Procedure for AVG NPS Score Report</t>
  </si>
  <si>
    <t>Return date black</t>
  </si>
  <si>
    <t>Solved QA feedback regarding return date on view and edit</t>
  </si>
  <si>
    <t>Worked on fetching data Query and Continue workin gon UI for AVG NPS Score Report</t>
  </si>
  <si>
    <t>Fixed QA feedback for date difference in Check-in date and departure date</t>
  </si>
  <si>
    <t>Fixed QA feedback regarding Change status Image uploaded validation more than 3 with Kavita</t>
  </si>
  <si>
    <t>Worked on Filtering data and  UI for AVG NPS Score Report</t>
  </si>
  <si>
    <t>Worked on display data and Chart UI for AVG NPS Score Report</t>
  </si>
  <si>
    <t>worked on display data and Chart UI for AVG NPS Score Report</t>
  </si>
  <si>
    <t>worked on data display and Chart designI for AVG NPS Score Report</t>
  </si>
  <si>
    <t>Worked on SP and Testing for getting Year Month wise data</t>
  </si>
  <si>
    <t>Investigated and fixed Is left for all module as same like SPP</t>
  </si>
  <si>
    <t>Worked on feedback provided by QA</t>
  </si>
  <si>
    <t>Created workitem and branch for SPP2-129</t>
  </si>
  <si>
    <t>Worked on card impact areas and disscussed queries with pooja and share understanding</t>
  </si>
  <si>
    <t>worked on create impact document and after that change title as per card requirements.</t>
  </si>
  <si>
    <t>created impact document ,feature branch ,database  and started working on stop email to sales team</t>
  </si>
  <si>
    <t>Implemented functionality to stop email  notification to sales team when pending queue is empty</t>
  </si>
  <si>
    <t>Created impact document ,feature branch ,database  and  disabled email on create/Edit FS Case</t>
  </si>
  <si>
    <t> Worked on disable email on create/Edit ps case</t>
  </si>
  <si>
    <t>Created impact document, feature branch ,database and started work on add new column in chased queue</t>
  </si>
  <si>
    <t>Worked on add new column 'quote on' and  set Rule to order by Quote send date</t>
  </si>
  <si>
    <t> I have completed work on add new column 'quote on'  in chased queue</t>
  </si>
  <si>
    <t>SPP2-167</t>
  </si>
  <si>
    <t>R &amp; D for Twilio Authy for 2FA</t>
  </si>
  <si>
    <t>Continue R&amp;d  for twilio 2 factor authentication </t>
  </si>
  <si>
    <t>Work on task estimation and break down</t>
  </si>
  <si>
    <t>Worked on Display 'Is super hot key' checkbox for web and phone leads both which are sitting in hot queue</t>
  </si>
  <si>
    <t>Created Impact document and added functionality in user roles for destination info</t>
  </si>
  <si>
    <t>SPP2-161</t>
  </si>
  <si>
    <t>Created Impact document ,branch ,feature database and started sdk set up</t>
  </si>
  <si>
    <t>Worked  on implementing API integration</t>
  </si>
  <si>
    <t>Continue working on implementing API integration</t>
  </si>
  <si>
    <t>Worked on implementing API integration</t>
  </si>
  <si>
    <t>Stop mmb doc email notification to agent</t>
  </si>
  <si>
    <t>worked on  register user for 2FA authentication</t>
  </si>
  <si>
    <t>DEF-G2B2-014</t>
  </si>
  <si>
    <t>Flight - Supplier Ref Field Mandatory</t>
  </si>
  <si>
    <t>Publish and configure CG, FS, PS and TS system on test server 
Manage the login brand, login module and login roles page design 
Verify the new WB and SPP merge changes of CG system at test server</t>
  </si>
  <si>
    <t>Prepare WB cards schedule sheet of new and in progress cards</t>
  </si>
  <si>
    <t>Assist team member (Mayank, Kiran, Pushpendra)</t>
  </si>
  <si>
    <t xml:space="preserve"> Remove 'ABTA' logo from the WB customer email quote design
</t>
  </si>
  <si>
    <t>(Reviewed Card detailing, time estimation and analysing impacted areas for this task and then implementation. Report finding with sam and worked accordinglly sam commnet)</t>
  </si>
  <si>
    <t xml:space="preserve">Conversation Threading </t>
  </si>
  <si>
    <t>(Investigated and fixed the issue. Activ conversation scheduler on test and set DB)</t>
  </si>
  <si>
    <t>Investigated issue reported by Pooja on skype call</t>
  </si>
  <si>
    <t xml:space="preserve"> (PS case created from spp not showing for agent role)</t>
  </si>
  <si>
    <t xml:space="preserve">NO CRAD </t>
  </si>
  <si>
    <t>P1WB-004 Send conversation / quote logic update</t>
  </si>
  <si>
    <t xml:space="preserve"> (Discussed with sam)</t>
  </si>
  <si>
    <t xml:space="preserve">Passport expiry date automated email </t>
  </si>
  <si>
    <t>(I have added fix for this and uploaded on test as well)</t>
  </si>
  <si>
    <t>G2B - Post Code Search not working </t>
  </si>
  <si>
    <t>(Fixed and uploaded on test as well)</t>
  </si>
  <si>
    <t>(Investigated according the steps given by pooja in doc)</t>
  </si>
  <si>
    <t xml:space="preserve">Investigate pax assingment issue in accommodation section </t>
  </si>
  <si>
    <t>(Investigated but luck so far )</t>
  </si>
  <si>
    <t>Assist team member (Kiran, Pushpendra and Ajay)</t>
  </si>
  <si>
    <t xml:space="preserve">Create quote accommodation section defect </t>
  </si>
  <si>
    <t>P1 G2B - Mark up by percentage (P1WBG2B025-B SPP: Make Margin editable )</t>
  </si>
  <si>
    <t>(Reviewed the Card details, create impact analysis document by  
analysing impacted areas for this task and done implemantation for P1WBG2B025-B SPP: Make Margin editable )</t>
  </si>
  <si>
    <t>P1 G2B - Mark up by percentage (P1WBG2B025-A G2B: Add Margin fields )</t>
  </si>
  <si>
    <t>Worked on add margins as same like SPP on this and will also add the functionality of auto calculating margin based on entered sell price and also allow to auto calculate sell based on entered margin</t>
  </si>
  <si>
    <t>Worked on calculation of margin based on sell price</t>
  </si>
  <si>
    <t xml:space="preserve">Worked on QA feedback and investigate MyQuote link stop working unxpectedly </t>
  </si>
  <si>
    <t>Worked  on calculation of sell price on the base of input margin percentage</t>
  </si>
  <si>
    <t>Assit for cards task,functionality and testing</t>
  </si>
  <si>
    <t>Worked on calculation of sell price on the base of input margin percentage</t>
  </si>
  <si>
    <t>Worked on calculation of sell price on the base of input margin percentage and do unit testing</t>
  </si>
  <si>
    <t>Investigat email sending on working reported by QA</t>
  </si>
  <si>
    <t>Worked on Sender Name (From Name) in email will show who is sending that quote irrespective of to whom that allocate or who created that quote.</t>
  </si>
  <si>
    <t>Completeed work on Sender Name (From Name) in email will show who is sending that quote irrespective of to whom that allocate or who created that quote and pass for QA testing.</t>
  </si>
  <si>
    <t>Worked on Ajay DS reported findings on card and update him accordinglly</t>
  </si>
  <si>
    <t>Continue on Ajay DS reported findings on card and update him accordingly and disscussed about the things with Pooja and kundan</t>
  </si>
  <si>
    <t>Worked on Ajay DS reported findings on card regaring email notification when contact record update </t>
  </si>
  <si>
    <t>Worked on QA Feedback Some Scheduler not working as expected</t>
  </si>
  <si>
    <t>Fixed issues reported by QA</t>
  </si>
  <si>
    <t>06-08--2017</t>
  </si>
  <si>
    <t>Assist Ajay for verifiying all the scheduler on test and verified
1.  AgentNewsletterScheduler
2.  BreakUpAndColdToExhaustedScheduler
3.  ConversationEmailScheduler 
4.  EnquiryReminderScheduler
5.  ErrorQueueReasonWeeklyReportScheduler
6.  G2BWeeklyReportScheduler
7.  ManageExpireQuotesScheduler
8.  MMBWeeklyPaymentScheduler</t>
  </si>
  <si>
    <t>07-08--2018</t>
  </si>
  <si>
    <t>Assist Ajay for verifiying all the scheduler on test and verified
1. EnquiryReminderScheduler
2. ParkToPendingScheduler
3. FareTrawlerExcelReadScheduler
4. ReadTDDocumentScheduler
5. ReadTradeClientEmailScheduler
6. ManageExpireQuotesScheduler
7. WowEventReminderScheduler
8. PassportExpiryAutomatedEmailScheduler</t>
  </si>
  <si>
    <t>Discussed regarding getting unrelated search result on contact search with Pooja and Kundan and assist to Pushpendra for the same</t>
  </si>
  <si>
    <t>Discussed regarding admin data mapping with Sam</t>
  </si>
  <si>
    <t>Assist Ajay for verifying reaming scheduler </t>
  </si>
  <si>
    <t>Worked on Sales Points and Winged Boots URL data suggested by Sam and awating a responce from SAM</t>
  </si>
  <si>
    <t>Done all the changes regarding Attraction ticket data analysis, commented to Sam and awaiting for response for Accommodations list mapping</t>
  </si>
  <si>
    <t>Worked on manage  bullet points for Accommodation sales point</t>
  </si>
  <si>
    <t>STEP 2: Create Release (RC2X) branch from Develop, Merge WBDevelop Feature branch to </t>
  </si>
  <si>
    <t>(Continue on Merging of SPP Develop branch into WBDevelop branch)</t>
  </si>
  <si>
    <t>Estimate G2B card time frame with roshen</t>
  </si>
  <si>
    <t>(Worked on Merging of SPP Develop branch into WBDevelop branch)</t>
  </si>
  <si>
    <t>Assist team member (Kiran, Pushpendra)</t>
  </si>
  <si>
    <t>(Help in code merging)</t>
  </si>
  <si>
    <t>WB-REL-001-B-A</t>
  </si>
  <si>
    <t>(Continue worked on Merging of SPP Develop branch into WBDevelop branch)</t>
  </si>
  <si>
    <t>DEF-045</t>
  </si>
  <si>
    <t>TD Doc didnt come to CRM</t>
  </si>
  <si>
    <t>Investigate the issue  and make fixes to update db value for return date</t>
  </si>
  <si>
    <t>Investigated and Fixed Sorting not working on enquiry search tab.</t>
  </si>
  <si>
    <t>Return-date-black</t>
  </si>
  <si>
    <t>Worked on update departure date and return date when update for cs,ps,fs,cg and g2b</t>
  </si>
  <si>
    <t>Worked on update departure date and return date when update for cs,ps,fs,cg and g2b test and check in other system</t>
  </si>
  <si>
    <t>Worked on create application to read excel and download file or image given in excel</t>
  </si>
  <si>
    <t>WB-REL-001-B-B</t>
  </si>
  <si>
    <t>Update nuget packages and resolve error come during the process</t>
  </si>
  <si>
    <t>Assist team member (Kiran, Pushpendra,Kuldeep) for code merging and db entries</t>
  </si>
  <si>
    <t>Investigated the issue and make fix accordinglly</t>
  </si>
  <si>
    <t>Assist team member (Kiran, Pushpendra) for code merging and db entries</t>
  </si>
  <si>
    <t>DEF-WBG2B-010</t>
  </si>
  <si>
    <t>G2B - Incorrect form sent on booking amendment</t>
  </si>
  <si>
    <t>Investigate the issue selected the WB  Amended Booking Template but the client email that was sent used the standard booking confirmation template</t>
  </si>
  <si>
    <t>WB-REL-001-M</t>
  </si>
  <si>
    <t>STEP 16: WB Release variable setting on deployment Server</t>
  </si>
  <si>
    <t>Step up web or app config variable values on deployment Server</t>
  </si>
  <si>
    <t>Dialler Issue</t>
  </si>
  <si>
    <t>Fix dialler not run when new enquiry come into syatem</t>
  </si>
  <si>
    <t xml:space="preserve">Enquiry View </t>
  </si>
  <si>
    <t>Fix error on conversation table click not working throw null ref error</t>
  </si>
  <si>
    <t>Permission Issue</t>
  </si>
  <si>
    <t>Fix if user not have any permission to access any tab or link then hide this.</t>
  </si>
  <si>
    <t>Create, View and edit enquiry</t>
  </si>
  <si>
    <t>Fix destination dropdown not fill and prefred room type default shown</t>
  </si>
  <si>
    <t xml:space="preserve">Create SPP Quote and G2BQuote link </t>
  </si>
  <si>
    <t>Fix Create link not working</t>
  </si>
  <si>
    <t>G2BPayment Page</t>
  </si>
  <si>
    <t>Fix G2BPayment Page fail to open throw null ref exception</t>
  </si>
  <si>
    <t>Create G2BQuote</t>
  </si>
  <si>
    <t>Fix js conflict issue</t>
  </si>
  <si>
    <t>23-08-2018</t>
  </si>
  <si>
    <t xml:space="preserve">Assist team member (Kiran, Pushpendra) for aftre merge testing issue fixing </t>
  </si>
  <si>
    <t>Investigate the issue selected the WB  Booking Addition Template but the client email that was sent used the standard booking confirmation template and fix on test</t>
  </si>
  <si>
    <t>Work on Step up web or app config variable values on deployment Servered</t>
  </si>
  <si>
    <t>G2BPricing page desgin</t>
  </si>
  <si>
    <t>Fix textbox alingment and page desgin</t>
  </si>
  <si>
    <t>G2BVechilehire throw error</t>
  </si>
  <si>
    <t>Fix uncatch block and format for js distroy due to merge</t>
  </si>
  <si>
    <t>TD Error status option</t>
  </si>
  <si>
    <t>Fix Td error option not list in dropdown</t>
  </si>
  <si>
    <t>TD Ref throw error to match</t>
  </si>
  <si>
    <t>Fix issue when enter TD ref manually and give no responce error</t>
  </si>
  <si>
    <t>Assist team member (Kiran, Pushpendra) for after merge testing issue fixing </t>
  </si>
  <si>
    <t>Work on Step up web or app config variable values on deployment Servers</t>
  </si>
  <si>
    <t>WB-REL-001-N</t>
  </si>
  <si>
    <t>STEP 3-A:	Hotfix Merge to Develop (SPP Quote)</t>
  </si>
  <si>
    <t>Worked on merge Hotfix branch code to develop branch</t>
  </si>
  <si>
    <t>MyQuote Link not open for WB</t>
  </si>
  <si>
    <t>Fix client not open or login on myquote throw error</t>
  </si>
  <si>
    <t>Irevelent text show on WB Chaser email template</t>
  </si>
  <si>
    <t>SPP and G2BQuote preview not open for WB</t>
  </si>
  <si>
    <t>Fix null ref error when open both preview page</t>
  </si>
  <si>
    <t>(KIRAN) STEP 2: Merging of other system(PS, FS, CG, MBB) Develop branch into WBDevelop branch</t>
  </si>
  <si>
    <t>Assist team member (Kiran) for after merge testing issue fixing </t>
  </si>
  <si>
    <t>(ASHU) STEP 2: Create Release (RC2X) branch from Develop, Merge WBDevelop Feature branch to Release (RC2X), Database Migration</t>
  </si>
  <si>
    <t>(PUSHPANDRA) STEP 2: Merging of Scheduler Develop branch into WBDevelop branch</t>
  </si>
  <si>
    <t>Assist team member (Pushpendra) for after merge testing issue fixing </t>
  </si>
  <si>
    <t>Fix error when booking move into complete</t>
  </si>
  <si>
    <t>Fix 'Stay on form' show irrevelant behaviour</t>
  </si>
  <si>
    <t>Assist Kiran for after merge testing issue fixing </t>
  </si>
  <si>
    <t>Working on after merge testing issue fixing </t>
  </si>
  <si>
    <t>Assist Pushpendra for after merge testing issue fixing </t>
  </si>
  <si>
    <t>Fix uploaded images not showing on G2B Product</t>
  </si>
  <si>
    <t>Fix content length related error when doing payment on worldpay</t>
  </si>
  <si>
    <t>Fix issue when uploading MMB doc on complete booking</t>
  </si>
  <si>
    <t>Fix MMB loging not working</t>
  </si>
  <si>
    <t>Fix BIN checker API not working on MMB</t>
  </si>
  <si>
    <t>(Verifiying all the merge changes and make fixes accordinglly in meantime) </t>
  </si>
  <si>
    <t>(Assist Kiran for after merge testing issue fixing) </t>
  </si>
  <si>
    <t>(Assist Pushpendra for after merge testing issue fixing) </t>
  </si>
  <si>
    <t>Verifiying and fix issue for BreakUpAndColdToExhaustedScheduler on test</t>
  </si>
  <si>
    <t>Verifiying and fix issue for ConversationEmailScheduler on test</t>
  </si>
  <si>
    <t>Verifiying and fix issue for EnquiryReminderScheduler on test</t>
  </si>
  <si>
    <t>Verifiying and fix issue for G2BWeeklyReportScheduler on test</t>
  </si>
  <si>
    <t>Verifiying and fix issue for G2BDepositReportScheduler on test</t>
  </si>
  <si>
    <t>Verifiying and fix issue for MMBWeeklyPaymentScheduler on test</t>
  </si>
  <si>
    <t>Verifiying and fix issue for ErrorQueueReasonWeeklyReportScheduler on test</t>
  </si>
  <si>
    <t>(ASHU)STEP 6: Generate RC2X Links</t>
  </si>
  <si>
    <t>Work on setup release link for SPP and  CSB system (VSTS and GIT not working at this moment which interrupted work of this card.)</t>
  </si>
  <si>
    <t>Assist team member(Pushpendra, Ajay,Vikas)</t>
  </si>
  <si>
    <t>Worked on resolve bug received from qa </t>
  </si>
  <si>
    <t>Resolve bug id:  1000,1002,1004</t>
  </si>
  <si>
    <t xml:space="preserve">Worked on following bug received from qa </t>
  </si>
  <si>
    <t>Worked on bugId: 1007,1008</t>
  </si>
  <si>
    <t> VSTS services start working now  and we sucessfully create links and build and release (SPP &amp; CSB) and I also verifiy the merge chnages</t>
  </si>
  <si>
    <t>Create build and release for commite changes on RC2X link</t>
  </si>
  <si>
    <t>1007,1008,1013,1024</t>
  </si>
  <si>
    <t>Fix ticket system issue</t>
  </si>
  <si>
    <t>New ticket case not allocated to any agent</t>
  </si>
  <si>
    <t>Verifying functionality of card on release link</t>
  </si>
  <si>
    <t>(ASHU)STEP 7: Fixes in Release (RC2X) branch</t>
  </si>
  <si>
    <t>1. Fix logined into ps system-go to new queue- click on view button of ps case-compilation error is showing
2. Fix SPP Quote - Miscellaneous showing validation message after filling Adult, Child, and Infants price details
3. Fix CSB-Parked Actions icon is not showing on the page and clicking on the case then Case view page is not opening
4. Fix WB brand text color is not as per client specification. </t>
  </si>
  <si>
    <t>Assist team member(Pushpendra, Ajay,Vikas, Kiran)</t>
  </si>
  <si>
    <t>Create build and release of fix on RC2X link for QA</t>
  </si>
  <si>
    <t>Worked on fixes of bug or issues receive form QA during RC2X release testing and fix following issue
1. If an enquiry pushed from WCF to for the existing contact and existing contact have different Account Manager and Contact Owner than we are send toast notification to Account Manager but not send email to Account Manager and contact owner. 
2. When ever we get lead for existing contact we should send a notification email to corresponding Account Manager on contact and the email should be in following format
3. UI issue Post code and find address button should have little space between them as currently they not have</t>
  </si>
  <si>
    <t>Worked on fixes of bug or issues receive form QA during RC2X release testing and fix following issue
 1. Message content not showing on the alert pop-up when the without any changes on enquiry, agent clicks on 'Confirm and Pay Now' button and click on confirm button. 
 2. Showing error in console when copy G2B quote of existing and save Vehicle product. 
 3. Showing 'Auto Load to TD' button after complete auto load process on enquiry.
 4. WB User is not able to add wow event from G2B quote for now.
 5. Wow reminder green tick and red tick not working as expected</t>
  </si>
  <si>
    <t>For issue understanding</t>
  </si>
  <si>
    <t>Worked on fixes of bug or issues receive form QA during RC2X release testing and fix following issue
 1. A wow event reminder email is not send to required email info@wingedboots.co.uk . 
 2. A pop notification not able to see as displaying because Wow event email not reach on reminder on date to user.
 3. CS template table have brand name is their brand column but as user click on edit button there is none of brand have check mark.
 4. Logo of WB is missing and displaying for OC/OF on my quote url of WB enquiry.(IN-PROGRESS)</t>
  </si>
  <si>
    <t>Worked on fixes of bug or issues receive form QA during RC2X release testing and fix following issue
 1. Server error is showing when user click on View button of PS case in allocated queue. 
 2. Per person profit and total amount text box is displaying 14 values after decimal on G2B pricing page.
 3. Journey admin throwing error message while user updating TTA charges.
 4. UI Issue on G2B qupte preview to fill client information form.
 5. User is not able to move enquiry in Awaiting confirmation queue as some irrelevant alert message stopping.</t>
  </si>
  <si>
    <t xml:space="preserve">Help Vikas for testing of 
SPP2-090:OF Enquiry Form Submission WCF Update (MailChimp) 
SPP2-113:Update WCF with two new fields for the changes  
SPP2-134:WCF FAQ: Increase Data Length	</t>
  </si>
  <si>
    <t>Assist team member(Pushpendra, Kiran, Ajay,Vikas)</t>
  </si>
  <si>
    <t>For issue understanding and fixing</t>
  </si>
  <si>
    <t>"Worked on fixes of bug or issues receive form QA during RC2X release testing and fix following issue
 1. Yellow page error on reminder report csv export. 
 2. Send link on passenger information required email to customer is not clickable.
 3. We also not listing departure and return booking notification with in Event (All and Concierge) tab.
 4. Per person profit and total amount text box is displaying 14 values after decimal on G2B pricing page.(WORK-IN-PROGRESS)</t>
  </si>
  <si>
    <t xml:space="preserve">"Help Ajay for testing of following cards
1. WG2B-002-15-Wow Alerts on G2B Form  for WOW Event notification and email.
2. CG-001-Booked/Return Notifications  for departure and return booking notification.
3. ALC-005 New Phone/Web Lead Auto Allocation Rule for send email notification to contact owner for WCF pushed existing contact enq	</t>
  </si>
  <si>
    <t xml:space="preserve">Assist team member(Pushpendra, Kiran, Ajay,Vikas)	</t>
  </si>
  <si>
    <t>Worked on fixes of bug or issues receive form QA during RC2X release testing and fix following issue
 1. Email content that is mentioned on card is not matched with Email notification. 
 2. Email notification is not send to Agent user email on while customer replied pax required email.
 3. Email notification is not send when user allocated ps case to agents mentioned on card .
 4. Reminder report have some previous data for some un existing agent user.
 5. Error status is displaying on status change drop down in CSB system for the cases</t>
  </si>
  <si>
    <t>Help Vikas for testing of following cards
1. PS2-020:Send email notification when PS case is submitted for Add Supplier Booking.
2. PS2-019:Product System Allocate Case Condition Update</t>
  </si>
  <si>
    <t>Worked on fixes of bug or issues receive form QA during RC2X release testing and fix following issue
 1. Fix Average calculation for Today KPI Profit board. 
 2. Role selection window is coming in two box pattern on release link rather in three box pattern.
 3. Contact referrer data is not showing on MGT &amp; Agent console for the WB brand
 4. PS2-019:Product System Allocate Case Condition Update : Fix email notification is not send when user allocated ps case to agents mentioned on card</t>
  </si>
  <si>
    <t>WB-REL-001-R:</t>
  </si>
  <si>
    <t>STEP 3-B: Hotfix Merge to Release 2.0 (DEF-050: Journey Status Wrong)</t>
  </si>
  <si>
    <t>Merge hot fix changes to Release 2.0 branch</t>
  </si>
  <si>
    <t>Assist team member(Pushpendra, Kiran, Ajay,Vikas)	For issue understanding and fixing</t>
  </si>
  <si>
    <t>Worked on fixes of bug or issues receive form QA during RC2X release testing and fix following issue
1. CG-010: User name should be show in email or template when user send template to user of CG case in CG system 
2. GEN-017 : Email not send to allocated agent if Notes added by user into enquiry
3. WBG2B-039-G2B : Infants pax is not mandatory to select and also not to fill amount on transfer product
4. GEN-017 : Email not send to allocated agent if new G2B quote email has been read by customer
5. WBG2B-021 :Prices are not showing pricing payment if vehicle product have manual supplier on G2B quote
6. Email notification is not send to Agent user email on while customer replied pax required email</t>
  </si>
  <si>
    <t>Worked on fixes of bug or issues receive form QA during RC2X release testing and fix following issue
1. WBG2B-021: Prices are not showing pricing payment if vehicle product have manual supplier on G2B quote 
2. WBG2B-021 : Invalid state model error is coming while user saving flight product on G2B quote with manual flight supplier.
3. WBG2B-027 : Some thing wrong happen while user move enquiry TD load from TD error from status change link. 
4. PS2-020 : Archieve button is not showing for deleted PS case in reporting page of PS system, this should be work for all</t>
  </si>
  <si>
    <t>WB-REL-001-S</t>
  </si>
  <si>
    <t>STEP 3-C: Hotfix Merge to Release 2.0 (DEF-052: Region not binding in frontend)</t>
  </si>
  <si>
    <t>Merge hot fix changes to Release 2.0 branch</t>
  </si>
  <si>
    <t>Worked on fixes of bug or issues receive form QA during RC2X release testing and fix following issue
1. SPP2-099 : 500 error is showing into console when user try to open CT message page  
2. WBG2B-024 : Expiry after hour for template on G2B quote value is being reset on update of passenger information.
3. PS2-020 : Agent two times get email for PS allocation in ps system
4. WBG2B-027 : Complication error is showing when user try to change modules in CG system   
5. WBG2B-025 irreverent error message is coming on G2B flight product(WORK-IN-PROGRESS)</t>
  </si>
  <si>
    <t>Setup testing link locally for QA because test server service not available</t>
  </si>
  <si>
    <t>Worked on fixes of bug or issues receive form QA during RC2X release testing and fix following issue
1. CSB-001 : Live notification is not being send to CSB system user while new case created by WB SPP user.   
2. An alert message is displaying on client confirmation form if quote send with group booking.
3. Committed Booking confirmation page is not open at customer send. 
4. Server compilation error on while customer going to view committed booking on URL 
5. Property Name drop down on G2B accommodation product have issue.</t>
  </si>
  <si>
    <t>Setup all systems on test server and create build and release for commit changes on RC2X link</t>
  </si>
  <si>
    <t>Create build and release for commit changes on RC2X link and update packages</t>
  </si>
  <si>
    <t>Worked on fixes of bug or issues receive form QA during RC2X release testing and fix following issue
1. Blank page is showing with message when user click on SAVE button in price page of G2B quote.   
2. Reporting Panel not working with 'CS Ref' and 'Case/Ticket Create from/to Date field.
3. Sorting functionality is removing from "Ticket Date' field when sorting doing on 'Brand' field.  
4. Agent two times get email for PS allocation in ps system  
5. Ocean Florida text is coming on committed booking confirmation email to agents rather winged boots.
6. Images and icons are not showing into spp quote preview
7. Booking confirmation change alert message is coming on CG case create.</t>
  </si>
  <si>
    <t>Worked on fixes of bug or issues receive form QA during RC2X release testing and fix following issue
1. Server error is showing as object reference when CT agent click on Next task button in dailler .   
2. New created CG case not listing in new queue.
3. An email not send to allocated agent if SMS added by user at enquiry.   
4. UI issue on view of uploaded image.  </t>
  </si>
  <si>
    <t>Worked on fixes of bug or issues receive form QA during RC2X release testing and fix following issue
1. Committed booking client copy email is not send to agent.   
2. Error message is coming on auto load process to TD complete.
3. Customer conversation reply of CG and CSB module, not showing to an agent in the email inbox.</t>
  </si>
  <si>
    <t>Help vikas to test SPP2-090 OF Enquiry Form Submission WCF Update (MailChimp)</t>
  </si>
  <si>
    <t xml:space="preserve">Worked on fixes of bug or issues receive form QA during RC2X release testing and fix following issue
1. Investigated and fix conversation issue mostly email go in missing emails. 
2. MMB document are not send to customer email account and also some un expected behavior is also coming on send and show document. .
3. Customer conversation reply of CG and CSB module, not showing to an agent in the email inbox. 
4. Investigated blank in responsive email is coming to agent user email account for WB ref. and stated message from OF.  
</t>
  </si>
  <si>
    <t>(ASHU)STEP 8: Testing Release (RC2X) links by UK PM, STEP 9: Fixes in Release (RC2X) branch</t>
  </si>
  <si>
    <t>Fixes in Release (RC2X) branch Worked on fixes of bug or issues receive form QA during RC2X release testing and fix following issue
1. Investigated Username name placeholder overlaping when coming on the login page. 
2. Spelling mistake is showing for tooltips COMMIT in Action column of Quote section in footer of enquiry view.
3. Manage attraction tickets section at admin side throwing on edit and active and in-active ticket operation. 
4. SMTP error is coming on reset password.
5. Working on All bookings travelling 5 month prior to departure automatically into the CG system this is not working now.</t>
  </si>
  <si>
    <t>Assist team member(Pushpendra, Kiran, Ajay,Vikas) For issue understanding and fixing</t>
  </si>
  <si>
    <t>(ASHU)STEP 8: Testing Release (RC2X) links by UK PM,STEP 9: Fixes in Release (RC2X) branch</t>
  </si>
  <si>
    <t>Fixes in Release (RC2X) branch Worked on fixes of bug or issues receive form QA during RC2X release testing and fix following issue
1.Party tab is not showing if party record not existing on that record
2.CG2-012CG :(Automated Bookings) All bookings travelling 5 month prior to departure automatically into the CG system this is not working now(Investigation)
3. Auto populate field functionality for existing contact email on create enquiry is not working properly for  Customer Name,Holiday type ,Departure date</t>
  </si>
  <si>
    <t>Worked on fixes of bug or issues receive form QA during RC2X release testing and fix following issue
1. DEF-WBG2B-012 G2B - Incorrect Template Sent on Booking Addition worked on correct template not show selected. (WORK-IN-PROGRESS)
2. WBG2B-034 G2B - Transfer Pick Up/ Drop Off Add All Airports Create script and do entries of airports and it's brand and discussed with pooja regarding test and release data.
3. Compare test and release date oh templates,checklist,mmb doc and mmb important info and discussed with pooja regarding test and release data. </t>
  </si>
  <si>
    <t>Worked on fixes of bug or issues receive form QA during RC2X release testing and fix following issue 
1. Update and verifying checklist data on RC2X link  
2. Update and verifying G2BQuote Template data on RC2X link
3. Update and verifying MMB Important Information data on RC2X link</t>
  </si>
  <si>
    <t>Worked on fixes of bug or issues receive form QA during RC2X release testing and fix following issue 
1. DEF-WBG2B-012 G2B - Incorrect Template Sent on Booking Addition (QA PASSED)
2. DEF-WBG2B-013 G2B - Agent Outro Spelling Mistake (QA PASSED)
4. ALC-001 Lead allocation WCF (Worked on submistion issue of Questionnaire and FAQ for WB) (WORK-IN-PROGRESS)</t>
  </si>
  <si>
    <t>STEP 3-D: Hotfix Merge to Release 2.0 (DEF-053: CT Task Issue)</t>
  </si>
  <si>
    <t>Worked on fixes of bug or issues receive form QA during RC2X release testing and fix following issue 
1.CSB-001 :Agent Create CSB Case (Add loader when create CSB case from SPP.)(QA PASSED)
2.ALC-003: Lead allocation - manual (Send email and notification to agent when enquiry edit.)(COMPLETED)
3.P1WB-008: Confirmation popup when change contact manager(remove agent allocated confirmation pop-up from enquiry edit.)(COMPLETED)</t>
  </si>
  <si>
    <t>Worked on fixes of bug or issues receive form QA during RC2X release testing and fix following issue 
1. CR-004 CR - Party: New Fields Remove mandatory from middle name</t>
  </si>
  <si>
    <t>(SCH-001) Help Ajay to Test Read TD Doc Scheduler</t>
  </si>
  <si>
    <t>1. CR-004 CR - Party: New Fields Remove mandatory from middle name(COMPLETED)
2. ALC-001 Lead allocation WCF (COMPLETED)</t>
  </si>
  <si>
    <t>Worked on fixes of bug or issues receive during RC2X release testing</t>
  </si>
  <si>
    <t>WB-REL-001-F :(ASHU)STEP 8: Testing Release (RC2X) links by UK PM, STEP 9: Fixes in Release (RC2X) branch 
Help Vikas to test scheduler on rc2x link
1.ErrorQueueReasonWeeklyReportScheduler
2.G2BDepositReportScheduler
3.G2BWeeklyReportScheduler
4.ConversationEmailScheduler
5.Day Chaser schedular
6.AgentNewsletterScheduler
7.OceanXXmlParserScheduler</t>
  </si>
  <si>
    <t>Help Vikas to test scheduler on rc2x link
1.WowEventReminder
2.EnquiryReminderScheduler
3.ManageExpireQuotesScheduler
4.ReadTradeClientEmailScheduler</t>
  </si>
  <si>
    <t>Help pooja to test daily new letter on rc2x</t>
  </si>
  <si>
    <t>I have discussed scenario with ajay .</t>
  </si>
  <si>
    <t>Help Vikas to test scheduler on rc2x link
1.MMBWeeklyPaymentScheduler
2.BreakUpAndColdToExhaustedScheduler
3.ParkToPendingScheduler
4.ReadTDDocumentScheduler
5.PassportExpiryScheduler
6.RewardScheduler</t>
  </si>
  <si>
    <t xml:space="preserve"> Confirmation popup when change contact manager</t>
  </si>
  <si>
    <t>Analysis the client feedback  email received form pooja and discuss with developer and Ajay.</t>
  </si>
  <si>
    <t>Help Vikas to test scheduler on rc2x link
1. RewardsScheduler 
2. SMSDelayReadScheduler 
3. BreakUpAndColdToExhaustedScheduler 
4. FareTrawlerExcelReadScheduler </t>
  </si>
  <si>
    <t>Analysis QA feedback on card</t>
  </si>
  <si>
    <t>Help Vikas to test scheduler on rc2x link 1. Manage Qubit Scheduler and worked on bugs</t>
  </si>
  <si>
    <t>STEP 3-E: Hotfix Merge to Release 2.0 (DEF-060: OH543462: Cant load Auto booking)</t>
  </si>
  <si>
    <t>Work on merge code in 2.0 branch for DEF-060</t>
  </si>
  <si>
    <t>Discussion regarding data releted to transfer and auto complete</t>
  </si>
  <si>
    <t>Work on fixes of bug or issues receive during RC2X release testing</t>
  </si>
  <si>
    <t>Disscussed regarding issue and feedback of RC2X with pooja</t>
  </si>
  <si>
    <t>Completed all reported feedback by QA</t>
  </si>
  <si>
    <t>(ASHU)STEP 12: Release (RC2X) Merge into Master (Staging)</t>
  </si>
  <si>
    <t>Continue working on merging of SPP system into master (staging branch)</t>
  </si>
  <si>
    <t>Continue working on merging of SPP system into master (staging branch) worked on merge controller and view code file and merge DB changes</t>
  </si>
  <si>
    <t xml:space="preserve">Continue working on merging of SPP system into master (staging branch) </t>
  </si>
  <si>
    <t>Worked on create build and release of merge changes and provied packages for update</t>
  </si>
  <si>
    <t>(ASHU)STEP 15: Hotfixes in Master (Staging) branch</t>
  </si>
  <si>
    <t>Worked  on fix issue reported by qa and fix them into hotfix 
1.A notification should be sent to agent by saying like your email is not delivered to customer due to loss of reply to id so please resend conversation from the CRM.
2.WB Check list is not completely mapped on staging with admin
3.ITAI code is missing into Marketing airline in Flight section of G2B quote for OF enquiry
4. A user Arnav MGT have permission of all four role but seeing only two.</t>
  </si>
  <si>
    <t>Worked on fix issue reported by qa and fix them into hotfix  
1.Pop up is showing with 0 value when contact referrer select holiday type at create enquiry page. 
2.We are not showing history log button every where on staging server at journey admin system.  
3.G2B quote view/preview and outro view not have WB template and design at FS system 
4.Email notification is not send to allocated agent if enquiry allocating from New queue edit page.</t>
  </si>
  <si>
    <t xml:space="preserve">	MGT Console 
</t>
  </si>
  <si>
    <t>Worked on round number logic as per requirment</t>
  </si>
  <si>
    <t xml:space="preserve"> Agent Console</t>
  </si>
  <si>
    <t>Fixed decimal place display issue</t>
  </si>
  <si>
    <t>Assist team member(Pushpendra, Kiran, Ajay,Vikas) For issue understanding and fixing and create build and release for all systems</t>
  </si>
  <si>
    <t>WB-REL-001-L    (ASHU)STEP 15: Hotfixes in Master (Staging) branch    Work on fix issue reported by qa and fix them into hotfix and merge back into master branch    (WORK-IN-PROGRESS)</t>
  </si>
  <si>
    <t>Work on fix issue reported by qa and fix them into hotfix and merge back into master branch</t>
  </si>
  <si>
    <t>Fix enquiry don't move form parked.</t>
  </si>
  <si>
    <t>Fix checklist not open when g2bquote move to complete by auto and manual load option.</t>
  </si>
  <si>
    <t xml:space="preserve">Investigate conten related issue and disscused with pooja </t>
  </si>
  <si>
    <t>Investigated the issue reported by pooja</t>
  </si>
  <si>
    <t>Update g2bquote welcome tempalte text script provied by cathy</t>
  </si>
  <si>
    <t> Work on QA feedback chages and merge back into master branch</t>
  </si>
  <si>
    <t> Worked on QA feedback chages and merge back into master branch</t>
  </si>
  <si>
    <t>Update email variable values on staging</t>
  </si>
  <si>
    <t>Investigated the issue reported by cathy</t>
  </si>
  <si>
    <t>Disscused WB release process with team and pooja</t>
  </si>
  <si>
    <t> Continue work on QA feedback chages and merge back into master branch</t>
  </si>
  <si>
    <t>Investigate and fix that issue</t>
  </si>
  <si>
    <t>Worked on template text update</t>
  </si>
  <si>
    <t>Continue work on QA feedback chages and merge back into master branch</t>
  </si>
  <si>
    <t>Worked on WB Release plan</t>
  </si>
  <si>
    <t>Worked on QA feedback chages and merge back into master branch</t>
  </si>
  <si>
    <t>Variable keys update and backup</t>
  </si>
  <si>
    <t>Disscussion regarding WB release process with kundan and team</t>
  </si>
  <si>
    <t>Worked on feedback given by cathy</t>
  </si>
  <si>
    <t>Create build and release for commit changes on Staging link and update packages</t>
  </si>
  <si>
    <t>Work on QA feedback changes and merge back into master branch</t>
  </si>
  <si>
    <t>Discussed regarding WB release check list with pooja</t>
  </si>
  <si>
    <t>Investigate the issue flight date not showing on old spp template</t>
  </si>
  <si>
    <t>Fix Old case is showing with WB brand which was generated from OB brand</t>
  </si>
  <si>
    <t xml:space="preserve">NO CARD : </t>
  </si>
  <si>
    <t>Create release and build of hotfix and upload on live</t>
  </si>
  <si>
    <t>Edit enquiry Acoomdation Booked Type Missed</t>
  </si>
  <si>
    <t>Buge Fixed on Edit enquiry when Accomdation Booked type is available and missing</t>
  </si>
  <si>
    <t>DEF-029</t>
  </si>
  <si>
    <t>Irish Number not accepting</t>
  </si>
  <si>
    <t>Fixed Irish Number formate validation on G2B quote and verify it on Production</t>
  </si>
  <si>
    <t>Email deliverable Tracking and preparing sheet for the Emails not delivered.</t>
  </si>
  <si>
    <t>Feedback change assigned from QA related to CG system when allocated and reallocated case</t>
  </si>
  <si>
    <t>Feedback change assigned from QA related to KPI outcome</t>
  </si>
  <si>
    <t>PS: Notification Issue</t>
  </si>
  <si>
    <t>Track issue for send notification when add note on PS case and discussion with Pooja</t>
  </si>
  <si>
    <t>DEF-027</t>
  </si>
  <si>
    <t xml:space="preserve">Track CT report lead count </t>
  </si>
  <si>
    <t>Feedback change assigned from QA IsLeft functionality not implement module wise in SPP, CSB and also modify in Reports</t>
  </si>
  <si>
    <t>Feedback change assigned from QA  filtering not working and data missing on report</t>
  </si>
  <si>
    <t>PS2-014</t>
  </si>
  <si>
    <t>Re-allocate PS case from case view or case edit</t>
  </si>
  <si>
    <t>Feedback change assigned from Sam user not allocated and reallocated </t>
  </si>
  <si>
    <t>SPP2-105</t>
  </si>
  <si>
    <t>Feedback change assigned from Pooja track and verify issue when conversation sent to user</t>
  </si>
  <si>
    <t>Feedback change assigned from Pooja track and verify CT Master report missing count</t>
  </si>
  <si>
    <t>Feedback change assigned from QA isleft user remove from csb userstatus list and check conversation issue.</t>
  </si>
  <si>
    <t>Feedback change assigned from QA when case create and allocate to agent then not send email notification track and verify it</t>
  </si>
  <si>
    <t xml:space="preserve">As per Pooja Feedback rename branch and set up othersystem branch and verify it </t>
  </si>
  <si>
    <t>DEF-035</t>
  </si>
  <si>
    <t>Email send Icould domail then send email to send grid</t>
  </si>
  <si>
    <t>Fixed and verify when add PS notes then send email notification</t>
  </si>
  <si>
    <t>Fixed issue when validate Irish number from G2B</t>
  </si>
  <si>
    <t>Icloud domain email blocking fix</t>
  </si>
  <si>
    <t>Verify and hot fix with Kundan regards Email send Icloud domail then send email to send grid</t>
  </si>
  <si>
    <t>PS2-017</t>
  </si>
  <si>
    <t>PS Trade Client Automated Email</t>
  </si>
  <si>
    <t>Fixed issue when create automated PS case from scheduler</t>
  </si>
  <si>
    <t>Release Test and set up  configration</t>
  </si>
  <si>
    <t xml:space="preserve">Release testing setup confiq </t>
  </si>
  <si>
    <t>Feedback change assigned from Pooja track and verify issue when conversation sent to user and duplicate lead created</t>
  </si>
  <si>
    <t>Fixed bug on Product system when bind PS user in InternalConversation and set up configuration regarding PS card</t>
  </si>
  <si>
    <t>Feedback change assigned from QA track issue on send conversation and email template notification not get to agent</t>
  </si>
  <si>
    <t>Feedback change assigned from QA track  CT Taske master report not getting latest changes and issue on create enquiry and queues and send quoteemail</t>
  </si>
  <si>
    <t xml:space="preserve">Set Configuration on staging environment </t>
  </si>
  <si>
    <t>Feedback change assigned from Pooja track and verify CT Master report missing count with Pooja and Kundan</t>
  </si>
  <si>
    <t>DEF-037</t>
  </si>
  <si>
    <t>CT Task: Cant change from correct to incorrect at Call (4)</t>
  </si>
  <si>
    <t>Track issue that assigned from Pooja and Analysis Impact and Estimation.</t>
  </si>
  <si>
    <t>Analysis card detail and create impact document</t>
  </si>
  <si>
    <t>Assist Pooja and Vikas for these card and feedback changes</t>
  </si>
  <si>
    <t xml:space="preserve">Verified below cards on staging URL
PS2-012: Trade Client Conversation Email Template Design Update
PS2-017: PS Trade Client Automated Email
PS2-018: New PS Case Automated Email
PS2-019: Product System Allocate Case Condition Update
</t>
  </si>
  <si>
    <t>Feedback change assigned from Pooja implement additional columns total Task Process and total lead generate</t>
  </si>
  <si>
    <t xml:space="preserve">Assist QA and verify configuration </t>
  </si>
  <si>
    <t xml:space="preserve">Verified below cards on Production URL
PS2-012: Trade Client Conversation Email Template Design Update
PS2-017: PS Trade Client Automated Email
PS2-018: New PS Case Automated Email
PS2-019: Product System Allocate Case Condition Update
</t>
  </si>
  <si>
    <t xml:space="preserve">Create work item and branch and publish DB </t>
  </si>
  <si>
    <t xml:space="preserve">Track issue on OceanX scheduler </t>
  </si>
  <si>
    <t xml:space="preserve">track and resolved issue when create enquiry from WCF and also add FAQ </t>
  </si>
  <si>
    <t>CT Task Manager: Incorrect Details move to Exhausted</t>
  </si>
  <si>
    <t>Analysis card detail and create impact document and start implementation accordingly</t>
  </si>
  <si>
    <t>Track WB Conversation issue</t>
  </si>
  <si>
    <t>Track WB Conversation issue when customer reply and send email notification to agent then problem in template</t>
  </si>
  <si>
    <t>Check PS notification issue when add notes then send email notification to default user</t>
  </si>
  <si>
    <t>New Conversation added to Ticket Case Ref No: TS4659</t>
  </si>
  <si>
    <t>Check issue on PS system when create and edit PS case then display 2 dropdown for allocated user</t>
  </si>
  <si>
    <t>Track issue on FS system when doing internal conversation and TS system mark left user [L] and remove left user from new queue allocated dropdown</t>
  </si>
  <si>
    <t>Modify in task operation functionality according to card when user click next task and select incorrect outcome</t>
  </si>
  <si>
    <t>SPP2-134</t>
  </si>
  <si>
    <t xml:space="preserve">WCF FAQ: Increase Data Length </t>
  </si>
  <si>
    <t>Increase size of Question field in QuestionnaireQuestion and create build and release and update nuget  package in other system and scheduler</t>
  </si>
  <si>
    <t>Verify change on Production</t>
  </si>
  <si>
    <t>Add Last release hot fix in hot fix brnach</t>
  </si>
  <si>
    <t xml:space="preserve">Add missing fixed on Hot fix branch regarding TradClient scheduler and PS system when detail not find by OH ref and TD ref  </t>
  </si>
  <si>
    <t>DEF-040</t>
  </si>
  <si>
    <t>CSB: Change Email for Client reply notification</t>
  </si>
  <si>
    <t xml:space="preserve">Track issue on CS conversation reply send to SalesMGT team </t>
  </si>
  <si>
    <t>Is this a Bug</t>
  </si>
  <si>
    <t>Check SLD today and date range target calculation</t>
  </si>
  <si>
    <t>Analysis feedback change and estimate and verify record that assigned from QA</t>
  </si>
  <si>
    <t>Feedback change assigned from Pooja and assist to QA for test CT task operation</t>
  </si>
  <si>
    <t>Feedback change assigned from Pooja when enquiry move to cold from dialler and select  other reason then notes required</t>
  </si>
  <si>
    <t xml:space="preserve">Analysis feedback change and that estimation assigned from Pooja and start ivestigation </t>
  </si>
  <si>
    <t>Analysis feedback change and verify it and discussion with QA regarding this</t>
  </si>
  <si>
    <t xml:space="preserve">PS: showing 2 Agent List at live </t>
  </si>
  <si>
    <t>Track issue display 2 Allocated agent dropdown and start working accordingly</t>
  </si>
  <si>
    <t>Track issue assigned from Pooja and discussed with Kundan and Pooja regarding CT Task Master data</t>
  </si>
  <si>
    <t>Create WCF enquiry</t>
  </si>
  <si>
    <t>Track issue for creating WCF enquiry and OceanX scheduler</t>
  </si>
  <si>
    <t>CSB: Return date get black on Complete</t>
  </si>
  <si>
    <t>Analysis card detail and estimate and start implementation accordingly</t>
  </si>
  <si>
    <t>Analysis feedback change assigned from Pooja and Investigation about redirect to module when user left</t>
  </si>
  <si>
    <t>Update query according to last feedback and merge accordingly</t>
  </si>
  <si>
    <t>SQL Profiler</t>
  </si>
  <si>
    <t>Track query on SQL profiler</t>
  </si>
  <si>
    <t>Worked on change logic of saving data if return date is changed in case of changes status to completed</t>
  </si>
  <si>
    <t>CIs Left for all module</t>
  </si>
  <si>
    <t>Manage module when user left and create build and release and update newget package</t>
  </si>
  <si>
    <t>Worked on Track issue on CSB report on PS and FS system when search by status change date and status and conclusion type</t>
  </si>
  <si>
    <t>SPP-7672-PRODUCTION(CRITICAL): Note from website, is not coming to CRM</t>
  </si>
  <si>
    <t>Check issue on Enquiry view when enquiry came from WCF with Kundan</t>
  </si>
  <si>
    <t>SPP-7672-PRODUCTION: Hot KeY Status change pop up</t>
  </si>
  <si>
    <t>Track issue when change status from Hot Key queue and work on it  with Kundan</t>
  </si>
  <si>
    <t>PSR Report Stats Query</t>
  </si>
  <si>
    <t>Check and verify PSR report data  with Kundan</t>
  </si>
  <si>
    <t>SPP-7672-PRODUCTION: CT In progress, Enquiry View direct to Error Page</t>
  </si>
  <si>
    <t>Check and verify view enquiry from CT In Progress  with Kundan</t>
  </si>
  <si>
    <t>Release Test and set up  configration</t>
  </si>
  <si>
    <t> Assist Vikas and verify CT Task Master, Task Conversation and HKTask Conversation Issue on Production  </t>
  </si>
  <si>
    <t>Feedback analysis assigned from Pooja and investigation on this</t>
  </si>
  <si>
    <t>Task List queue check due task count</t>
  </si>
  <si>
    <t>Track and verify Task queue due task count</t>
  </si>
  <si>
    <t>SPP-7672-PRODUCTION(HIGH): Contact Update Issue</t>
  </si>
  <si>
    <t>Track issue on contact record issue</t>
  </si>
  <si>
    <t>Fixed issue on CSB report on PS and FS system regarding status change date filter and assist Pravesh</t>
  </si>
  <si>
    <t>Track issue on search customer and corporate contact record from global search</t>
  </si>
  <si>
    <t>Implement functionality in SPP module display [L] sign when employee left from SPP module</t>
  </si>
  <si>
    <t>Dialler timer issue</t>
  </si>
  <si>
    <t>DataBase improvement and LINQ process</t>
  </si>
  <si>
    <t>Read about database performance increment and LINQ process</t>
  </si>
  <si>
    <t>knockout js knowledge sharing session</t>
  </si>
  <si>
    <t>Attend team knock out js knowledge sharing session</t>
  </si>
  <si>
    <t>Merging develop branch into this branch for the reason of WB release prepration</t>
  </si>
  <si>
    <t>Worked on feedback received from pooja ma'am to resolve the issue of showing return date chanegs always true and 
and same for IsDestinationChanged and IsAccomodationTypeChanged with pushpendra</t>
  </si>
  <si>
    <t>Analysis and investigation about CG case issue and discussion with Pooja and Kundan</t>
  </si>
  <si>
    <t>Discussion with Pooja and Kundan regarding CT Task Process</t>
  </si>
  <si>
    <t>Provide understanding to Pawan reagrding display left sign on Case view, Edit and create</t>
  </si>
  <si>
    <t xml:space="preserve">Track Task when task moved to Exhausted </t>
  </si>
  <si>
    <t>Impact analysis and estimate and discussion with Pooja and Kundan regarding modify  departure date and return date</t>
  </si>
  <si>
    <t xml:space="preserve"> Regarding to CT Reporting and process</t>
  </si>
  <si>
    <t>Discussion regarding CT task process and CT Master report record and CT Report data and also check user loging and response time</t>
  </si>
  <si>
    <t>Start working modify Actual departure date when update departure date from any case and recalculate return date</t>
  </si>
  <si>
    <t>Feedback change assigned from Pooja change calculation of TotalLeadProcess</t>
  </si>
  <si>
    <t>Worked on fixing the logic of showing result data as per search item with Bhanwar Mali.</t>
  </si>
  <si>
    <t>DEF-047</t>
  </si>
  <si>
    <t>Task {7} Incorrect number: Scheduler not working</t>
  </si>
  <si>
    <t>Investigation Task 7 incorrect number scheduler and update accordingly</t>
  </si>
  <si>
    <t>Provide understanding to Pankaj reagrding display left sign on Case view, Edit and create</t>
  </si>
  <si>
    <t xml:space="preserve"> worked on modify Actual departure date when update departure date from any case and recalculate return date</t>
  </si>
  <si>
    <t xml:space="preserve"> CT Master report feedback and track live exception </t>
  </si>
  <si>
    <t xml:space="preserve">Analysis CT Master Report and CT console feedback and Track live bug on asure and also check Email Task 7 scheduler process and Task list seraching </t>
  </si>
  <si>
    <t>Investigate and work on SPP quote date order</t>
  </si>
  <si>
    <t>Feedback change assigned from QA regarding updation return date and departure date</t>
  </si>
  <si>
    <t>User Account</t>
  </si>
  <si>
    <t>Verify User Account page and fix WB Team issue</t>
  </si>
  <si>
    <t>Permission</t>
  </si>
  <si>
    <t>Fix permission when click on permission page then null reference occure</t>
  </si>
  <si>
    <t>Management Console</t>
  </si>
  <si>
    <t>Verify management console calculation</t>
  </si>
  <si>
    <t>Continue work on feedback changes regarding SPP and CSB for display left user [L] sign</t>
  </si>
  <si>
    <t xml:space="preserve">Verify Management Console calculation </t>
  </si>
  <si>
    <t>Assist QAregarding card and modify in my quote regarding Image issue</t>
  </si>
  <si>
    <t>Feedback change assigned from QA regarding create auto CG case</t>
  </si>
  <si>
    <t>Analysis impact document and start work accordingly</t>
  </si>
  <si>
    <t>Provide understanding to Pankaj</t>
  </si>
  <si>
    <t>Consoles ,SLD</t>
  </si>
  <si>
    <t>Verify MGT console, Agent Console, Team Console and SLD  in release 2.0 </t>
  </si>
  <si>
    <t>Continue work on CT Task master calculation</t>
  </si>
  <si>
    <t>Management Console and Agent Console</t>
  </si>
  <si>
    <t>As per discussion with Pooja work this card with SPP2</t>
  </si>
  <si>
    <t>Analysis card and create impact document</t>
  </si>
  <si>
    <t>Feedback change assigned from QA</t>
  </si>
  <si>
    <t>Analysis card and discuss with Pooja regarding task calculation</t>
  </si>
  <si>
    <t>As per discussion with Pooja work this card with SPP2-130</t>
  </si>
  <si>
    <t>As per discussed with Pooja and Kundan Analysis feedback change assigned from Pooja regarding Task calculation</t>
  </si>
  <si>
    <t>Management Console and Agent Console and SLD</t>
  </si>
  <si>
    <t>As per discussed with Pooja and Kundan continue work on  feedback changes assigned from Pooja regarding Task calculation</t>
  </si>
  <si>
    <t>Provide Understanding  to Pankaj </t>
  </si>
  <si>
    <t>Provide Understanding  to Mayank</t>
  </si>
  <si>
    <t>Feedback change assigned from UK PM</t>
  </si>
  <si>
    <t xml:space="preserve">Analysis card detail and impacted area in system </t>
  </si>
  <si>
    <t>CRM data sync to Qubit  Worked on update the schema for the qubit and put on hold as it need to be discussion regarding lookup </t>
  </si>
  <si>
    <t>Feedback change assigned from QA regarding CT Task Master Calculation</t>
  </si>
  <si>
    <t>Provide understanding to Shweta</t>
  </si>
  <si>
    <t>Execute query for seperate contact and verify it</t>
  </si>
  <si>
    <t>N-QBT-003:</t>
  </si>
  <si>
    <t>(This card is on hold due to awaiting response for qubit team).</t>
  </si>
  <si>
    <t>Release 2.0 Feedback change</t>
  </si>
  <si>
    <t>Bug fixed when create and edit employee and user set left or active false</t>
  </si>
  <si>
    <t xml:space="preserve">Contact Merge </t>
  </si>
  <si>
    <t xml:space="preserve">Execute script for migrate contact </t>
  </si>
  <si>
    <t>Analysis card detail and create estimation with Kundan</t>
  </si>
  <si>
    <t>Investigation about journey status wrong and discuss with Kundan regard journey status  and start work on journey status.</t>
  </si>
  <si>
    <t>Working on Esdtimation for the card and discussed requirements with Kundan</t>
  </si>
  <si>
    <t>Assist Shweta regard trade client conversation and C# version issue</t>
  </si>
  <si>
    <t>Entertainment</t>
  </si>
  <si>
    <t>Continue working on new journey status functionality implementation &amp; Discussion with Kundan</t>
  </si>
  <si>
    <t>Implement functionality for OC brand MailChimp</t>
  </si>
  <si>
    <t xml:space="preserve">Release 2.0 </t>
  </si>
  <si>
    <t>Modify in spContactSearch_CSB regarding EnquiryRef </t>
  </si>
  <si>
    <t>SPP2-139-A</t>
  </si>
  <si>
    <t>Call 5 to 7 enable and change Task 7 auto schedule concept</t>
  </si>
  <si>
    <t>Impact Analysis and start working on enquiry task process</t>
  </si>
  <si>
    <t xml:space="preserve">Check issue when user log in Ocean Bead </t>
  </si>
  <si>
    <t>Work on hot fix branch regard Create enquiry and Ticket case allocated user type change and assist QA regard test journey status</t>
  </si>
  <si>
    <t>Continue working on enable task 5 to 7 process</t>
  </si>
  <si>
    <t xml:space="preserve">Check null reference </t>
  </si>
  <si>
    <t>Check OC mailchimp and create WCF enquiry</t>
  </si>
  <si>
    <t>Check and verify MGT console query and CT task process query</t>
  </si>
  <si>
    <t>SPP-133</t>
  </si>
  <si>
    <t>Discussed with Pooja  regarding Feedback in CT master report calculation and clear dout regarding data</t>
  </si>
  <si>
    <t>Worked on enable task 5 to 7 process</t>
  </si>
  <si>
    <t>Feedback change assigned from QA and verify it</t>
  </si>
  <si>
    <t>Track mismatch data count on CT Task Master Report</t>
  </si>
  <si>
    <t>Check and verify EnquiryTaskService query</t>
  </si>
  <si>
    <t>SPP2-139-A:</t>
  </si>
  <si>
    <t>Worked on enable task 5 to 7 process and verify CT process</t>
  </si>
  <si>
    <t>Assist QA and Roshan regarding BCE email and primary and secondary email</t>
  </si>
  <si>
    <t>Track mismatch data count on CT Task Master Report and discussion with Pooja</t>
  </si>
  <si>
    <t>SPP2-139-E</t>
  </si>
  <si>
    <t>Impact analysis and start working for implement functionality of nurture template</t>
  </si>
  <si>
    <t>Production ErrorLog</t>
  </si>
  <si>
    <t>Check Production error log regarding enquiry controller and dialler</t>
  </si>
  <si>
    <t xml:space="preserve">Assist Naman regard CSB live notification </t>
  </si>
  <si>
    <t>Continue working for implement functionality of nurture template</t>
  </si>
  <si>
    <t>Track CT TaskOutComeId Null issue in Task Process</t>
  </si>
  <si>
    <t>Track CT Task Process issue</t>
  </si>
  <si>
    <t>Check and verify Agent Console Service query</t>
  </si>
  <si>
    <t>Resolve bug regarding CT task Master report</t>
  </si>
  <si>
    <t>Contact Merge Script</t>
  </si>
  <si>
    <t xml:space="preserve">Check dulicate conatc record </t>
  </si>
  <si>
    <t>CT Message Queue</t>
  </si>
  <si>
    <t>Check query and script execute in sql regarding QC template </t>
  </si>
  <si>
    <t>Check and verify Agent Console Recent Achivment</t>
  </si>
  <si>
    <t>Fix on Production</t>
  </si>
  <si>
    <t xml:space="preserve">Fixed issue on production when change enquiry status then modify enquiry status </t>
  </si>
  <si>
    <t>Worked on QC Template functionality</t>
  </si>
  <si>
    <t>Write query for get corrupt record that are effected by  status change and verify it</t>
  </si>
  <si>
    <t>Production</t>
  </si>
  <si>
    <t xml:space="preserve">Track Record </t>
  </si>
  <si>
    <t xml:space="preserve">Check and verify Agent Console </t>
  </si>
  <si>
    <t>Assist to QA regarding NewsLetter and SLD and verify it</t>
  </si>
  <si>
    <t>SPP2-139-B</t>
  </si>
  <si>
    <t>Task Rule define for Nurture</t>
  </si>
  <si>
    <t>Impact Analysis and start work on CT task rule process and Analysis feedback change and estimate with Kundan</t>
  </si>
  <si>
    <t>Continue Working on CT task process rule for nuture </t>
  </si>
  <si>
    <t>Track output cache issue on Management console conversion trade and provide understanding to QA regarding regarding insidesale report and report lead stats</t>
  </si>
  <si>
    <t>Continue Working on CT task process rule for nurture </t>
  </si>
  <si>
    <t>Fix CT task process issue in hot fix branch and verify it on staging and production</t>
  </si>
  <si>
    <t>Release2.0 BugId: 1153</t>
  </si>
  <si>
    <t>Conversation reply issue</t>
  </si>
  <si>
    <t>Release2.0 BugId: 1248</t>
  </si>
  <si>
    <t xml:space="preserve"> Engagement Score on contact record and Report Inside Sales Data is not matching for same custome</t>
  </si>
  <si>
    <t>Complete functionality of CT task process rule for nurture </t>
  </si>
  <si>
    <t xml:space="preserve">Assist team member </t>
  </si>
  <si>
    <t xml:space="preserve">Assist shweta for issue </t>
  </si>
  <si>
    <t>SPP2-139-C</t>
  </si>
  <si>
    <t>Scheduler Change</t>
  </si>
  <si>
    <t>Impact analysis and start working on scheduler change regarding task process</t>
  </si>
  <si>
    <t>RC2X - Daily Newsletter</t>
  </si>
  <si>
    <t xml:space="preserve">Verify newsletter stats </t>
  </si>
  <si>
    <t>GEN-007: MGT Console</t>
  </si>
  <si>
    <t>Continue working on ammendment profit calculation when user have both module permission and left from one module then has count replicate more then one time</t>
  </si>
  <si>
    <t>Fix G2b quote issue when send email and add manual email then corporate duplicate email error occur</t>
  </si>
  <si>
    <t>Continue working on QC task process scheduler change</t>
  </si>
  <si>
    <t>Fix issue on WB yearly and quarterlly Newsletter profit target issue</t>
  </si>
  <si>
    <t>Fix issue on amendment leader board issue regarding ammendment profit calculation when user have both module permission and left from one module then has count replicate more then one time</t>
  </si>
  <si>
    <t>Commission sheet</t>
  </si>
  <si>
    <t>Fix issue regarding amendment profit calculation when user have both module permission and left from one module then has count replicate more then one time</t>
  </si>
  <si>
    <t>Merge Contact</t>
  </si>
  <si>
    <t xml:space="preserve">Work on sending email notification when merge contact and contact have both enquiries for WB and OF/OC </t>
  </si>
  <si>
    <t>Feedback changes in yearly and quarterly newsletter regarding profit target and also veirfy stats</t>
  </si>
  <si>
    <t>Working on Engagement score, Journey status and contact loyalty for manage brandgroup wise data in customer contact record</t>
  </si>
  <si>
    <t>Analysis feedback change and verify agents stats in MGT console and reports</t>
  </si>
  <si>
    <t>Assist QA regarding stats mismatch query</t>
  </si>
  <si>
    <t xml:space="preserve">Reward </t>
  </si>
  <si>
    <t>Assist QA regarding reward and trophy</t>
  </si>
  <si>
    <t xml:space="preserve">Account Manager </t>
  </si>
  <si>
    <t xml:space="preserve">Disscuss with Pooja regarding Account manager </t>
  </si>
  <si>
    <t>Feedback change analysis document and verify stats</t>
  </si>
  <si>
    <t>NewsLetter</t>
  </si>
  <si>
    <t xml:space="preserve">Modify in Agent news letter scheduler as per requirement and send newsletter email </t>
  </si>
  <si>
    <t>Feedback change regarding Amendment Profit</t>
  </si>
  <si>
    <t>SPP2-139-J</t>
  </si>
  <si>
    <t>Disable Call 6 and 7, and continue Nurture process from call 5</t>
  </si>
  <si>
    <t>Impact analysis and start working on this</t>
  </si>
  <si>
    <t xml:space="preserve">Analysis and verify feedback document assigned from Pooja </t>
  </si>
  <si>
    <t>Create Enquiry</t>
  </si>
  <si>
    <t>Issue resolve on create enquiry when enquiry create for new contact</t>
  </si>
  <si>
    <t>NO CATD</t>
  </si>
  <si>
    <t>Issue resolve on dialler when task process and select hot key outcome</t>
  </si>
  <si>
    <t>Account Manager</t>
  </si>
  <si>
    <t>Disscuss with Pooja, Roshan and Mohit regarding Account manager</t>
  </si>
  <si>
    <t>Continue working for Task 6 and 7 will be disable and nurture task will be process after call 5</t>
  </si>
  <si>
    <t xml:space="preserve">Contact Search </t>
  </si>
  <si>
    <t xml:space="preserve">Fix issue in SPP and CSB contact search </t>
  </si>
  <si>
    <t>Contact stats</t>
  </si>
  <si>
    <t xml:space="preserve">Verify Contact Loyalty status and journey status </t>
  </si>
  <si>
    <t>SPP2-139-K</t>
  </si>
  <si>
    <t>Amendment in Mailchimp sync process for Nurture</t>
  </si>
  <si>
    <t>Impact analysis and Continue working for modification in mailchimp functionality</t>
  </si>
  <si>
    <t>Assist QA regarding management console stats</t>
  </si>
  <si>
    <t>Feedback change regarding account manager in WCF and create enquiry and allocate and reallocate enquiry</t>
  </si>
  <si>
    <t xml:space="preserve">GEN-011 </t>
  </si>
  <si>
    <t xml:space="preserve"> Report changes</t>
  </si>
  <si>
    <t>verify media type report and fix issue on this</t>
  </si>
  <si>
    <t>Continue working on mailchimp functionality modification</t>
  </si>
  <si>
    <t>Assist Roshan regarding conversation scheduler</t>
  </si>
  <si>
    <t>Assist QA regarding account manager and SPP2-034 card</t>
  </si>
  <si>
    <t>Assist QA regarding account manager functionality and verify it</t>
  </si>
  <si>
    <t>Created impact analysis and start working on nurture report</t>
  </si>
  <si>
    <t>Modify in CT Task Master report regarding add nurture count in report</t>
  </si>
  <si>
    <t>Production Data corrupt</t>
  </si>
  <si>
    <t>Verify CT task corrupt record and create query for update it</t>
  </si>
  <si>
    <t>Continue working for implement nurture task process report</t>
  </si>
  <si>
    <t>Assist Shweta regarding NPS AVG Score Report</t>
  </si>
  <si>
    <t>Return Date</t>
  </si>
  <si>
    <t>Fix issue when update enquiry departure data and duration then update return date</t>
  </si>
  <si>
    <t>Nurture Task Process</t>
  </si>
  <si>
    <t>Assist QA regarding nurture task process</t>
  </si>
  <si>
    <t>CSB Ammendment form issue and SPP Quote from CSB</t>
  </si>
  <si>
    <t>Assist Kavita regarding Ammendment form issue and SPP quote from CSB system</t>
  </si>
  <si>
    <t>Feedback change assigned from QA and also assist QA regarding nurture task process</t>
  </si>
  <si>
    <t>Assist Roshan regarding contact merger script</t>
  </si>
  <si>
    <t>Continue working for implement nurture task process report for getting record that are process by nurture task</t>
  </si>
  <si>
    <t>Staging environment</t>
  </si>
  <si>
    <t>Verify enquiry create issue on staging environment and admin template</t>
  </si>
  <si>
    <t>worked on feedback changes that assigned from QA and also update record when QA required</t>
  </si>
  <si>
    <t>worked on feedback changes that assigned from QA regarding detail update for mail-chimp account when lead move to TDComplete</t>
  </si>
  <si>
    <t>worked on feedback changes that assigned from QA regarding remove nurture stats from CT master report.</t>
  </si>
  <si>
    <t>worked on data display and Chart designI for AVG NPS Score Report with shweta</t>
  </si>
  <si>
    <t>Back up Live DB on staging and execute script on staging with Arun</t>
  </si>
  <si>
    <t>Assist team member and discuss with Pooja regarding query</t>
  </si>
  <si>
    <t>Feedback analysis and verify it on staging and feature branch</t>
  </si>
  <si>
    <t>CT Process - template query</t>
  </si>
  <si>
    <t>Investigate Task Process regarding Break up template</t>
  </si>
  <si>
    <t>Feedback change in KPI target and Dashborad</t>
  </si>
  <si>
    <t>Feedback change in Profit</t>
  </si>
  <si>
    <t>CG case</t>
  </si>
  <si>
    <t>Fixed issue when create CG case</t>
  </si>
  <si>
    <t xml:space="preserve">Mailchimp </t>
  </si>
  <si>
    <t xml:space="preserve">Check mailchimp functionality in WCF </t>
  </si>
  <si>
    <t>Discuss with pooja and analysis requirement and assist Kavita regarding this</t>
  </si>
  <si>
    <t>Send Newsletter email and setup agent newsletter on staging</t>
  </si>
  <si>
    <t>Impact analysis and start working accordingly</t>
  </si>
  <si>
    <t>Staging Environment</t>
  </si>
  <si>
    <t>Investigate contact search issue and resolve it</t>
  </si>
  <si>
    <t>Continue working on Incorrect No &amp; Email: Mark as Archive</t>
  </si>
  <si>
    <t>Feedback analysis that are assigned by QA and worked on this</t>
  </si>
  <si>
    <t>Feedback analysis that are assigned by QA and working on this</t>
  </si>
  <si>
    <t xml:space="preserve">Contact Manager </t>
  </si>
  <si>
    <t>Fixed issue on when create enquiry for agent role then assign contact manager</t>
  </si>
  <si>
    <t>Team Metting</t>
  </si>
  <si>
    <t xml:space="preserve">Attend team metting and review release process </t>
  </si>
  <si>
    <t xml:space="preserve">Discuss with Pooja regarding Cross brand access </t>
  </si>
  <si>
    <t xml:space="preserve">Configure EnquiryMQ soltution and process enquiry for EnquiryMQ test case </t>
  </si>
  <si>
    <t>Journey Status</t>
  </si>
  <si>
    <t>Investigate Journey Status issue and also discuss with Pooja regarding departure date and return date  functionality</t>
  </si>
  <si>
    <t xml:space="preserve">Staging environment </t>
  </si>
  <si>
    <t>Track issue when send SPP quote email and customer reply on this then not send email notification</t>
  </si>
  <si>
    <t>Complete worked on Incorrect No &amp; Email: Mark as Archive and verify it</t>
  </si>
  <si>
    <t>Analysis requirement and create impact document</t>
  </si>
  <si>
    <t xml:space="preserve">Working on direct hit url on browser then move to access denied </t>
  </si>
  <si>
    <t xml:space="preserve">Hot Fix </t>
  </si>
  <si>
    <t xml:space="preserve">Discuss with Roshan regarding case and spp reporting </t>
  </si>
  <si>
    <t xml:space="preserve">Journey status </t>
  </si>
  <si>
    <t>Analysis return date and departure date functionality changes</t>
  </si>
  <si>
    <t>Create impact document and continue working for improve contact email and bce email update functionality</t>
  </si>
  <si>
    <t>Verify mailchimp code and create enquiry for staging and investigate duplicate enquiry issue and also verify  toast notification functionality for OF/OC brand</t>
  </si>
  <si>
    <t>Continue working for improve contact email and bce email update functionality</t>
  </si>
  <si>
    <t xml:space="preserve">Check CG conversation email sent functionality and also assist QA for CT process </t>
  </si>
  <si>
    <t>Discuss with Pooja and implement functionality for duplicate email or add extra note</t>
  </si>
  <si>
    <t>Fixed new queue issue when enquiry mark to archived then its not listed in new queue</t>
  </si>
  <si>
    <t>Staging</t>
  </si>
  <si>
    <t>Fixed toast notification issue when enquiry allocated then agent not show toast notification</t>
  </si>
  <si>
    <t>Discuss with QA regarding duplicate email and also verify contact referrer on contact record when allocated new enquiry</t>
  </si>
  <si>
    <t>Assist kundan for release configuration and verification</t>
  </si>
  <si>
    <t>Continue working on product system user role defect</t>
  </si>
  <si>
    <t>DEF-169</t>
  </si>
  <si>
    <t>Newsletters not coming</t>
  </si>
  <si>
    <t>Investigate newsletter issue daily newsletter sent more than one time</t>
  </si>
  <si>
    <t>Fixed Journey status issue when get customer by actual depature date</t>
  </si>
  <si>
    <t>Conversation</t>
  </si>
  <si>
    <t xml:space="preserve">Track conversation issue conversation email not delete from web email </t>
  </si>
  <si>
    <t>Developer</t>
  </si>
  <si>
    <t>I have worked on testing this at local.Also completed to run the unit test cases and fix bugs/issues found during testing.</t>
  </si>
  <si>
    <t>(I have started work on this I have done analysis of impact of this on other section/files. Working on list out the impact section/Files/Areas in impact document for this also started work.)</t>
  </si>
  <si>
    <t>Discussion with Ashu regarding this card impact on other section and also which section will be affected due to this card.</t>
  </si>
  <si>
    <t>Discussion with Ashu regarding this the changes should be implent in which sections apart from CG,CSB,SPP.</t>
  </si>
  <si>
    <t>I have worked on Implement the changes(showing text as per brand in email) in CG and CSB system, Currently I am verfying the cutrrent changes not effect the OF/OC brand content.</t>
  </si>
  <si>
    <t>Created Impact doc for these card : 
P1WB-001
P1WB-005
P1WB-007
P2WBG2B025
I have created the Document and added card related details to It, Will add more details and impact files as we move on to that particular card.</t>
  </si>
  <si>
    <t>I have checked that other system are also need to update for the same change as well or not,also verified that current changes not effect the OF/OC brand content in email.</t>
  </si>
  <si>
    <t>Investigate and fixed issue of create enquiry page hanging and showing loader continously.</t>
  </si>
  <si>
    <t>Investigate and Fixed issue of Account manager update on Contact Record page. It was shoing internal server error in console.</t>
  </si>
  <si>
    <t>Discussion with ashu regarding itinerary section on create enquiry page.</t>
  </si>
  <si>
    <t>P1WB-005</t>
  </si>
  <si>
    <t>Create quote - alternative deals defect.</t>
  </si>
  <si>
    <t>(Reviewed Card details, create imact analysis document by  analysing impacted areas for this task and I have have checked all the possible cases and reported Sam about this and added doc on card)</t>
  </si>
  <si>
    <t>20-07-2018</t>
  </si>
  <si>
    <t>I have done discussion with ashu regarding this card also added comment for confirmation regarding some query related to this card. Waiting for sam reply on the same.</t>
  </si>
  <si>
    <t>Fixed "Create CSB Case" button not showing on contact record index page.</t>
  </si>
  <si>
    <t>Fixed padding issue between button on contact record index page.</t>
  </si>
  <si>
    <t>Investigated the duplicate enquiry logic in WB that we are using the same logic in that or not.Currently I am working on Investigating the point "missing email didn’t come through in system".</t>
  </si>
  <si>
    <t>"I have completd the code to set the missing email to be showed in Agent messge listing.Made changes regarding this in schedular(Added conditional setting in scheular to enter the data in table as per brand Group) So read as well. 
Also worked on below point - 
""2.I didn’t get reply notification when agent is away at sales mgt email.
Seems like email setting missing in scheduler. I asked on LK as well. """</t>
  </si>
  <si>
    <t>Investigate the point regarding Itinerary in enquiry view page and spp quote section. for wb it should not to be shown till it is not setup.</t>
  </si>
  <si>
    <t>Working on issue of internal server error on Enquiry Quote View for OF/OC enquiry.</t>
  </si>
  <si>
    <t>Continue to working on issue of internal server error on Enquiry Quote View for OF/OC enquiry.</t>
  </si>
  <si>
    <t>P1WB-003</t>
  </si>
  <si>
    <t>WB CMS Airports</t>
  </si>
  <si>
    <t> The majority of airports are only marked as Ocean Florida &amp; Ocean California. Working on flag all airports with the 'Winged Boots' brand as well</t>
  </si>
  <si>
    <t>Fixed issue of showing multiple brand enquiry on contact record page for WB and OF/OC brand.</t>
  </si>
  <si>
    <t>Investigate and fixed the point of reply notification not showing to sales manager on test server when customer is reply and agent is on leave.</t>
  </si>
  <si>
    <t>Fixed OH reference issue on Quote Outro preview page</t>
  </si>
  <si>
    <t>Fixed Issue of -
 "Transfer type missing form quote email preview and added description is coming with invalid data and
added note also missing from note"</t>
  </si>
  <si>
    <t>Working on below point -
 "On change of acco. type, previous selection is coming on room type 1,
this should be update come select by default if accommodation type change from Hotel to town hall"</t>
  </si>
  <si>
    <t>I have investigate the Impact of this card and mentioned the affected areas in impact doc and started work on this.</t>
  </si>
  <si>
    <t>NO CRAD</t>
  </si>
  <si>
    <t>I have implemented the code to show a popup message as per requirement when user chnage the account manager on contact record page.</t>
  </si>
  <si>
    <t>Worked on making the code common for both WB and OF/OC brand.</t>
  </si>
  <si>
    <t>I have done discussion with ashu regarding this card and fix the issue reported by QA.
This fix should be done for OF/OC brand also if found</t>
  </si>
  <si>
    <t>Fixed the bug of media type should not be shown for wb brand on enquiry search page.</t>
  </si>
  <si>
    <t>I have worked on the order of message should not change also working on code merging.</t>
  </si>
  <si>
    <t>Vivek</t>
  </si>
  <si>
    <t>Investigate the issue of Records not showing as per brand on contact overview page for OF/OC, WB and CSB case.Also fixed the message issue on contact record when update of contact manager.</t>
  </si>
  <si>
    <t>Data Table init issue on Contact record page on page load.</t>
  </si>
  <si>
    <t>Working on making the code common and merging the code for OF/OC and WB brand.</t>
  </si>
  <si>
    <t>Updated the popup message style in Account manager update confirmation popup.</t>
  </si>
  <si>
    <t>Worked on making the code common and merging the code for OF/OC and WB brand.</t>
  </si>
  <si>
    <t>Worked on checking the impact areas and mentioned those in impact Document also started working on this(IN PROGRESS).</t>
  </si>
  <si>
    <t>Worked on getting master data by using query  and will continue to work on to get data for Accommodation, Destination, Tickets from excel.</t>
  </si>
  <si>
    <t>Helped QA in testing this card by fixing some issue which he faced in testing.</t>
  </si>
  <si>
    <t>CSB2-004-I</t>
  </si>
  <si>
    <t>Creating DTO models, services to interact with Data and API methods</t>
  </si>
  <si>
    <t>Investigated and Fixed issue of Active and deactivate records in Admin section for room type.</t>
  </si>
  <si>
    <t>Investigated and resolved issue of not showing Property list in Admin section.</t>
  </si>
  <si>
    <t>I have worked on data received from the WB front team and also implemented the same to verify and then update it on masters at local DB and at Test DB server</t>
  </si>
  <si>
    <t>Fixed internal server issue in Admin section when there is no resort record entry for property section.</t>
  </si>
  <si>
    <t>Assisted Ashu in setting up of schedular so that he can test the wb and of/oc enquiry functionality on test server when we get enquiry from website.</t>
  </si>
  <si>
    <t>CSB2-004-J</t>
  </si>
  <si>
    <t>I have worked on and completed the QA feedback for "when the new enquiry created for OF/OC then this is not direct available to CT user". </t>
  </si>
  <si>
    <t>CSB2-004-M</t>
  </si>
  <si>
    <t>I have investigate issues reported by pooja in feedback doc currently workin on feedback of error on Agent message section "Enquiry does not exist".</t>
  </si>
  <si>
    <t>CSB2-004-N</t>
  </si>
  <si>
    <t>I have worked on work on issue reported by pooja in feedback doc currently working on feedback of error on Agent message section "Enquiry does not exist".</t>
  </si>
  <si>
    <t>Worked on (Creating DTO models, services to interact with Data and API methods)</t>
  </si>
  <si>
    <t>CSB2-004-O</t>
  </si>
  <si>
    <t>I have worked on investigating this card and prepare impact document and started work according to this. I have added column  of Brand in Contact party table in DB and continue to manage the data according to that Brand.</t>
  </si>
  <si>
    <t>Worked on to update the text "Message from winged boots" and working on to add the padding between the text and header in email.</t>
  </si>
  <si>
    <t>Working on contact party saving and listing according brand wise</t>
  </si>
  <si>
    <t>WB-REL-001-B-B:</t>
  </si>
  <si>
    <t>STEP 2: Merging of other system(PS, FS, CG, MBB) Develop branch into WBDevelop branch</t>
  </si>
  <si>
    <t>(Worked on merging of SPP Develop branch into WBDevelop branch)</t>
  </si>
  <si>
    <t>WB-REL-001-B-A:</t>
  </si>
  <si>
    <t>(Continue merging of SPP Develop branch into WBDevelop branch)</t>
  </si>
  <si>
    <t>Discussion with Pooja for Amendment form issue</t>
  </si>
  <si>
    <t>Investigation and updated spMediaReport issue on LIVE </t>
  </si>
  <si>
    <t xml:space="preserve">WB local data base setup and imported data for Destination, Region, Resort, Attraction Ticket </t>
  </si>
  <si>
    <t>Discussion with Pooja for Leisure card data importing to system</t>
  </si>
  <si>
    <t>Assisting Vivek in checking DEF-C-001 issue raised by Pooja</t>
  </si>
  <si>
    <t>Analysing Leisure and Corporate client report</t>
  </si>
  <si>
    <t>Analysing Database changes that to be pushed on Release 2 link</t>
  </si>
  <si>
    <t>Fetching Emails to verify Enquiry data to be migrate from existing WB system or not and asked query to Pooja</t>
  </si>
  <si>
    <t>STEP 2: Merging of other system(PS, FS, CG, MMB) Develop branch into WBDevelop branch</t>
  </si>
  <si>
    <t>(Verifying merged code, testing at local and fixing issues get through the flow of project)</t>
  </si>
  <si>
    <t>Discussion with Pooja and Rohit for Contact Merge issue</t>
  </si>
  <si>
    <t>Discussion and planning with Rohit and Satyapal for the steps to be performed for Contact Merge</t>
  </si>
  <si>
    <t>Discussion with Sam for the Accommodation existing data</t>
  </si>
  <si>
    <t>(Verifying merged code, testing at local and fixing issues get through the flow of project - Create/Edit Enquiry, Quotes in OF/OC/WB)</t>
  </si>
  <si>
    <t>(Verifying merged code, testing at local and fixing issues get through the flow of project - Quotes in OF/OC/WB)</t>
  </si>
  <si>
    <t>Prepared hotfix release and pushed to Staging and Production Server</t>
  </si>
  <si>
    <t>Assisting Team members in absence of Rohit</t>
  </si>
  <si>
    <t>Discussion with Pooja and Satyapal for SPP2-130 &amp; SPP2-133</t>
  </si>
  <si>
    <t>Discussion with Pooja for the cards in WB Board and other status</t>
  </si>
  <si>
    <t>Updated procedures on LIVE stated issue by Pooja </t>
  </si>
  <si>
    <t>Assisting Team members within there task</t>
  </si>
  <si>
    <t>(Verifying merged code, testing at local and fixing issues get through the flow of project - CSB login issue, SLD, Reports)</t>
  </si>
  <si>
    <t>Internal SPP module lead meeting with Rohit, Mohit and Gaurav</t>
  </si>
  <si>
    <t>Team meeting for LK board card management with Pooja</t>
  </si>
  <si>
    <t xml:space="preserve">Assisting Vivek in CSB Quote template coding structure for Sort leg template </t>
  </si>
  <si>
    <t>(KIRAN) STEP 2: Create Release (RC2X) branch from Develop. Merge WBDevelop Feature branch to Release (RC2X) Database Migration</t>
  </si>
  <si>
    <t>(Verifying merged code, testing at local and fixing issues get through the flow of project - Reports)</t>
  </si>
  <si>
    <t>Investigated with Pawan for the Live issue raised by Pooja</t>
  </si>
  <si>
    <t>https://ticket.journey-crm.co.uk/ticket/details/4742</t>
  </si>
  <si>
    <t>Downloaded DB from LIVE server and restored it on Test server with name JCDB_RC2X and made changes in it</t>
  </si>
  <si>
    <t>Restoring changes in SP on JCDB_RC2X (local db)</t>
  </si>
  <si>
    <t xml:space="preserve">
(Verifying merged code, testing at local and fixing issues get through the flow of project - Reports)
I have merged the following files :
FS System : Code for after sales case listing, Allocated Case Listing, Resolved case listing.
PS System : Merged code for User Account section, Allocated Case Listing, Completed Case Listing.
CG System :Merged code for User Account section, Common functionality for change status and case allocate section</t>
  </si>
  <si>
    <t xml:space="preserve">
(Verifying merged code, testing at local and fixing issues get through the flow of project )
Merged the following files :
FS System : Code for Queues and Reporting, Resolved case listing.
PS System :  Code for Queues and Reporting, Resolved case listing
CG System : Code for Queues and Reporting, Resolved case listing</t>
  </si>
  <si>
    <t>Investigated with Pravesh on the feedback shared by Pooja</t>
  </si>
  <si>
    <t>Investegated with Pankaj regarding the issues shared by Pravesh</t>
  </si>
  <si>
    <t>Resolve bug id:  991, 996 (discussion with Rohit and Satyapal and made changes), 998, 1003</t>
  </si>
  <si>
    <t>Reading details for Max Pool Size details of SQL connection string</t>
  </si>
  <si>
    <t>(Data verification and investigation with Kundan)</t>
  </si>
  <si>
    <t>(Discussion with Kundan and investigation)</t>
  </si>
  <si>
    <t>Resolve bug id:  998 &amp; 1003 (testing on release), 
Fixed issues 1020, 1026, 1023, package updates in other systems and pushing changes to release branch</t>
  </si>
  <si>
    <t>WB-REL-001-P:</t>
  </si>
  <si>
    <t>STEP 7: Developer Helping QA for verifying some sections LIKE CT, Email related sections</t>
  </si>
  <si>
    <t>1. Fixed G2BQuote Preview multiple same values in dropdown issue in 
2. Investigated on the Flight Suggestion bug and shared feedback to QA
3. Working on the attachement issue in FS system shared by QA</t>
  </si>
  <si>
    <t>Reviewed Test cases prepared by Ramcharan G2B2-023</t>
  </si>
  <si>
    <t>Reviewed Impact Doc prepared by Roshan G2B2-206</t>
  </si>
  <si>
    <t>(Worked on the fixes of bugs/issues receive form QA during RC2X release testing
Fixed issue in FS Notes attachment not adding in Email sent to SPP/CS/CG users who created the case</t>
  </si>
  <si>
    <t>Joined song entertainment program in office</t>
  </si>
  <si>
    <t>(Worked on the fixes of bugs/issues receive form QA during RC2X release testing
Fixed issues in SPP Quote, Contact Party, Enquiry Search, Archieve Enquiry</t>
  </si>
  <si>
    <t>Resolve bug id:  1033,1053,1036,1062</t>
  </si>
  <si>
    <t>(Worked on the fixes of bugs/issues receive form QA during RC2X release testing
Create Enquiry ReLog, FS/PS SPP reporting, Admin section WOW page</t>
  </si>
  <si>
    <t xml:space="preserve">Review and Prepared morning and evening updates </t>
  </si>
  <si>
    <t>Resolve bug id:  1078,1082,1034 and investigation on CSB error occuring on Azure URL</t>
  </si>
  <si>
    <t>(Worked on the fixes of bugs/issues receive form QA during RC2X release testing
Duplicate task records in CT Master Report, PS SPP reporting Trade client Ref Search, Call log button disable in CSB system for WB users</t>
  </si>
  <si>
    <t>Worked on resolving bug received from qa </t>
  </si>
  <si>
    <t>Resolved bug id:  1084,1093 and working on bug id: 1097</t>
  </si>
  <si>
    <t>Investigation on CSB error occuring on Azure URL</t>
  </si>
  <si>
    <t>Reviewed test cases: PS2-021, G2B2-203 &amp; Impact Doc: G2B2-203</t>
  </si>
  <si>
    <t>(Worked on the fixes of bugs/issues receive form QA during RC2X release testing
Destination dropdown not filled in holidayType change in Create Enquiry ReLog, FS/PS Reporting and CT reporting </t>
  </si>
  <si>
    <t>Resolved bug id:  1034 and investigation on reopened cards &amp; discussion with Rohit 1033, 1078</t>
  </si>
  <si>
    <t>Investigation on CSB error occuring on Azure URL and made fixes</t>
  </si>
  <si>
    <t>(Worked on the fixes of bugs/issues receive form QA during RC2X release testing -
Create Enquiry Holiday Type fields change, Enquiry Conversation read mail functionality and investigation on the bugs shared by QA)</t>
  </si>
  <si>
    <t>Resolved bug id:  1034, 1086, 1116</t>
  </si>
  <si>
    <t>Investigation on bug ids: 1112, 1114</t>
  </si>
  <si>
    <t>Assisting Shweta and Vivek in code implementation</t>
  </si>
  <si>
    <t>(Worked on the fixes of bugs/issues receive form QA during RC2X release testing -
Investigated on the isssue in SPP Quote &amp; G2B email send to customer and agent and notification)</t>
  </si>
  <si>
    <t>Fixing the dependency issues and implementing the functionality again</t>
  </si>
  <si>
    <t>Work on fixes of bug or issues receive from QA during RC2X release testing</t>
  </si>
  <si>
    <t>I have investigated below points :
1. An email not send to allocated agent if SMS added by user at enquiry
2. Customer reply of SMS is not showing WB SPP system following section Event on Console and Event on top header nav.</t>
  </si>
  <si>
    <t xml:space="preserve">Work on fixes of bug or issues receive from QA during RC2X release testing
			I have worked on below Fixes : 
			1. When user clicked on delete button of enquiry in enquiry search page then delete popup is showing into new pag
			2. CSB case not creating if csb user create case with WB1234 ref. text in ref. text box. 
			3. UI issue on CSB case create for image upload. 			</t>
  </si>
  <si>
    <t>Work on fixes of bug or issues receive from QA during RC2X release testing I have worked on below Fixes : 
			1. Fixed image was not showing when click on image icon in Listing of destination Info section.
			2. Fixed image was not showing when click on image icon in Listing of destination Info section in admin also fixed for add edit section in Destination info section.
			3. Working on testing  send email functionality on send sms functionality. </t>
  </si>
  <si>
    <t>WB-REL-001-Q : Work on fixes of bug or issues receive from QA during RC2X release testing(WORK-IN-PROGRESS).
I have worked on below fixes :
1. Behavior when customer replies to message of agent A1.
2. Server error is showing for particular enquiry when user clicked on that in enquiry search page at local.
3. Duplicacy is showing for field 'Accommodation Type: Enquiry' in enquiry view if enquiry have enquiry type as w. </t>
  </si>
  <si>
    <t>G2B2-024:</t>
  </si>
  <si>
    <t>Worked on adding dropdown of supplier in G2B Quote.</t>
  </si>
  <si>
    <t xml:space="preserve">
I have worked on below fixes : 
1. Manage attraction tickets section at admin side throwing on edit and active and in-active ticket operation . 
2. CSB2-016: SLA field is not showing on PS/FS module when view Allocated to Parked status Queue.  
3. Label name hiding behind the button : login CG and going to IT Ticket page - Label name hiding behind the button. 
4. Agent drop-down is stick with 'Total Allocate' section : When going to allocated queue - Agent drop-down is stick with 'Total Allocate' section. 
</t>
  </si>
  <si>
    <t>I have worked on below fixes : 
 1. server error is showing as "Value can not be null" when user clicked on feefo link in email notification which got after enquiry moved into TD complete.
2. Incorrect url is showing for MMB in email notification of customer when user send MMB document to OF customer 
3. Wrong agent user name is coming while MGT user going to update enquiry allocate account manager. 
worked on below work ID : 1203,1204,1209</t>
  </si>
  <si>
    <t xml:space="preserve">
Fixes in Release (RC2X) branch" Working on fixes of bug or issues receive from QA during RC2X release testing" </t>
  </si>
  <si>
    <t xml:space="preserve">
I have worked on below fixes : 
 1. SLA field is not showing on PS/FS module when view Allocated to Parked status Queue. 
 2. Line break between the Ocean Beds reference and the email body content should be show in email notification  
 3. Conversation service is not working for the WB SPP and other module as well, customer send reply is not come into our internal system. (SPP/CSB/FS/PS) (Investigate) 
</t>
  </si>
  <si>
    <t xml:space="preserve"> I have worked on below fixes : 
 1. 500 error is showing into console when user try to search into Search contact field in MGT console right top. 
 2. Count is not showing into allocated column while agent has allocated enquiry for mentioned date in Report agentsnapshot   
 3. Blank validation message is showing during create enquiry for OC brand
 4. Invalid date format alert message is coming on G2B product</t>
  </si>
  <si>
    <t>(KIRAN)STEP 8: Testing Release (RC2X) links by UK PM, STEP 9: Fixes in Release (RC2X) branch</t>
  </si>
  <si>
    <t>I have worked on below fixes : 
 1. Fixed CSB2-016 SLA time are not showing on NEW queue after creating a new CSB case. 
 2. Working on Data is not updating into AGENT TO BOOKED REPORT when user filter record for specific agent  
 3. Working on Incorrect data is showing into report BREAKDOWN OF ALL QUOTE REPORT  </t>
  </si>
  <si>
    <t>I have worked on below fixes : 
1.Currently selection change functionality is missing on departure and alternative select too drop down.
2.Model state error is showing when user create enquiry for OF/OC brand through any user role
3.Label name showing behind of 'Browse' button when Add/View IT Ticket in CG.
4.Filter details not showing in CSV file when download CSV and view.</t>
  </si>
  <si>
    <t>I have worked on below fixes : 
1.Some unexpected error is happening while user click and send email for selected document.
2.CG2-012CG: Automated Bookings(If departure date and booking date have gaps as 5 month then CG case should be show into NEW queue of CG system for that booking this functionality works through scheduler but its not working)</t>
  </si>
  <si>
    <t>I have worked on below fixes:
1. Sales KPI report fix for individual agent selection filter.
2. Investigation on the Sales KPI results.
3. Investigation on the duplicate records in Sales Leader board monthly report.
4. Investigation on the SLA timer issue in FS system</t>
  </si>
  <si>
    <t xml:space="preserve">I have worked on below fixes:
1. Investigated and fixed stroed procedure Media report
2. Investingating in SLA times in FS and PS system.
</t>
  </si>
  <si>
    <t>I have worked on below fixes:
1.OH Text is coming for WB CSB Amendment form and no diffrence according brnds
2.Filter record is not showing in CSV file.</t>
  </si>
  <si>
    <t xml:space="preserve">I have worked on below fixes: 
1. WB-DEF-001 Corporate client - Test 1 Fixed UI related issue when view contact record (Completed)
2. GEN-012 Reports Changes Worked on feedback added by QA </t>
  </si>
  <si>
    <t>(KIRAN)STEP 8: Testing Release (RC2X) links by UK PM,STEP 9: Fixes in Release (RC2X) branch</t>
  </si>
  <si>
    <t>Worked on create db script for enter airport into g2b transfter and mapped with airport code</t>
  </si>
  <si>
    <t>Worked on create db script to enter airport into g2b transfer and mapped with airport code</t>
  </si>
  <si>
    <t>Worked on G2BQuote Flight a autocomplete functionality</t>
  </si>
  <si>
    <t>Continue work on G2BQuote Flight a autocomplete functionality</t>
  </si>
  <si>
    <t xml:space="preserve">
I have worked on below fixes: 
1. SLA time is not showing on queue after move case in to 'In Progress' from 'Allocated' status
2. SLA time is not showing on 'Completed' queue when the case moves into. 
3. Sorting functionality is not working on SLA field from New to Completed status</t>
  </si>
  <si>
    <t>I have worked on below fixes: 
1. Sorting not working on Airport fields
2. Appearing validation message when copy G2B quote and save transfer section details. 
3. Incorrect url is showing for MMB in email notification of customer when user send MMB document to OF customer</t>
  </si>
  <si>
    <t>I have worked on below fixes: 
1.Grammar correction on enquiry allocated email to agent.
2.Not allowing to update reason from cold status 
3.Not allowing to update time when lead is already in parked queue 
4.Load booking auto first, reopen it again to load remain product. On pricing tab, I am seeing additional line which need to hide/remove
5. Contact owner list is not in alphabetic order.</t>
  </si>
  <si>
    <t>I have worked on below fixes: 
1.Holiday details are being reset on re-log create enquiry functionality. (Investigate)
2.Error message object instance error is also displaying when user delete image which was coming from old enquiry. (Investigate)
3. A user who was previously have WB brand access as a primary agent role and some count of enquiries allocated.
Now he does not have access of WB syssem but enquries are allocating him for the exiting contact record (Complete)</t>
  </si>
  <si>
    <t>Worked on account manager changes and feedback</t>
  </si>
  <si>
    <t>(KIRAN) STEP 12: Release (RC2X) Merge into Master (Staging) Other System</t>
  </si>
  <si>
    <t>Started merging of other system into master (staging branch)</t>
  </si>
  <si>
    <t>(KIRAN) STEP 12: Release (RC2X) Merge into Master (Staging) Scheduler</t>
  </si>
  <si>
    <t>Continue on merging of other system into master (staging branch)</t>
  </si>
  <si>
    <t>Worked on merging of other system into master (staging branch) into master (staging branch)</t>
  </si>
  <si>
    <t>Worked on update the packages of spp system in other system into master (staging branch)and successfull build and release of branch</t>
  </si>
  <si>
    <t>(KIRAN)STEP 15: Hotfixes in Master (Staging) branch</t>
  </si>
  <si>
    <t>Worked  on fix issue reported by qa and fix them into hotfix and merge back into master branch</t>
  </si>
  <si>
    <t>Worked on fix issue reported by QA on staging server
1.WB Logo colour is not according set colour standard
2.Unable to verify TD Document read scheduler functionality if single flight change document
3.showing SLA running time on Flight/After Sales TAB if case status is 'PARKED'.
4.An error occurred while MGT user updating enquiry email for existing contact email and click on confirmation on contact merger pop
5. If same process do by agent user then access denied page display.</t>
  </si>
  <si>
    <t>I have worked on below fixes: 
1.Email read time is showing larger than client open my quote email link into Report Send Each G2B Quote
2.We are not sending booking confirmation email to customer. 
3.When entered email in email field and press keyboard TAB key then fous is going on Contact Referrer field in (INVESTIGATION) .</t>
  </si>
  <si>
    <t>I have worked on below fixes: 
1.Images not showing in quote email.
2.Property name doesn't save on accommodation when booking in td error
3.Not send correct url in WB travel document copy email to agent user
4.Not send email to customer for MMB document
5.Payment not save on MMB (INVESTIGATION)</t>
  </si>
  <si>
    <t>I have worked on below fixes: 
1.when i entered email in email field and press keyboard TAB key then fous is going on Contact Referrer field in
2.Relog create enquiry have issue (Remove image delete images from main enquiry)
3. holiday types on create enquiry  showing twice</t>
  </si>
  <si>
    <t xml:space="preserve">
ALC-004 </t>
  </si>
  <si>
    <t xml:space="preserve"> Rules - quotes/queues</t>
  </si>
  <si>
    <t xml:space="preserve">DEF-WBG2B-011 </t>
  </si>
  <si>
    <t xml:space="preserve">G2B - TD Error doesn't save accom name </t>
  </si>
  <si>
    <t xml:space="preserve">WB-REL-001-M </t>
  </si>
  <si>
    <t xml:space="preserve">Mailchimp Implementation </t>
  </si>
  <si>
    <t>Worked on mailchimp implementation</t>
  </si>
  <si>
    <t>WB-REL-001-M </t>
  </si>
  <si>
    <t>Completed the changes and provided</t>
  </si>
  <si>
    <t>Investigated the issue and worke on them</t>
  </si>
  <si>
    <t xml:space="preserve">I have worked on below fixes: 
1.Reminder report have old data and OC\OF record in list
2.Investigated Mails are going into junk folder of outlook of agent for customer reply or other notifications.	
</t>
  </si>
  <si>
    <t>Investigate issue and reported for the same</t>
  </si>
  <si>
    <t>Investigate the issue</t>
  </si>
  <si>
    <t xml:space="preserve"> Work on QA feedback chages and merge back into master branch</t>
  </si>
  <si>
    <t>Worked on 1. Winged Boots URL not saving.
2. Enable Centtrip For WB staus showing disable every time when saving with active status and again edit.</t>
  </si>
  <si>
    <t>Investigated Notification email not working when create csb case</t>
  </si>
  <si>
    <t>Worked on issue notification not sent when CSB case created and verified</t>
  </si>
  <si>
    <t>Work on QA feedback chages and merge back into master branch</t>
  </si>
  <si>
    <t>Worked on image upload issue on create and relog enquiry</t>
  </si>
  <si>
    <t>Continue working on QA feedback chages and merge back into master branch</t>
  </si>
  <si>
    <t>Work on image upload issue on create and relog enquiry</t>
  </si>
  <si>
    <t>Worked on feedback given by QA and pooja</t>
  </si>
  <si>
    <t>DEF-WBG2B-015</t>
  </si>
  <si>
    <t>G2B - Booking won't move to TD Load</t>
  </si>
  <si>
    <t xml:space="preserve">I am worked on following issue.
1. 'Telephone1' field format showing wrong in the downloaded excel file on CG Report.
2. When edit accommodation rating  then page is not responding and error is showing on the console . 
3. 500 error is showing when user clicked on quote preview button in view ps case for of brand.
4. Showing 500 Error in console when view CSB case in Sales history on FS case.
</t>
  </si>
  <si>
    <t>I  worked on following issue.
1.Analyst user role not showing on the RCX2 but showing on the Staging. Please confirm is this correct or not
2.The page is not responding to click the edit button of transfers in admin
3.When I click on this link page is not responding and error is showing on the console 
4.Suppliers are not showing for the Winged Boots brand. </t>
  </si>
  <si>
    <t>TW-190</t>
  </si>
  <si>
    <t>Merge approved for go live tasks onto test site(Completed merging for TW-1025-C,TW-1025-D,TW-156)</t>
  </si>
  <si>
    <t>Merge approved for go live tasks onto test site(Completed merging for TW-188-A,TW-188-B,TW-188-C,TW-188-D)</t>
  </si>
  <si>
    <t>Merge approved for go live tasks onto test site(This card will go live in this release as discussed with Sam for TW-189)</t>
  </si>
  <si>
    <t>Merge approved for go live tasks onto test site(Communication and Update complete status for release)</t>
  </si>
  <si>
    <t>SPP</t>
  </si>
  <si>
    <t>SPP NO CARD:Email tracking (Get excel sheet and check all emails)</t>
  </si>
  <si>
    <t>Merge approved for go live tasks onto test site(testing completed TW-1027,TW-172,TW-149,TW-170,TW-159,TW-1032,TW-165,TW-110,TW-1025,TW-188)</t>
  </si>
  <si>
    <t>After discuss with Trevor team and Sam this card is on hold till next update by client</t>
  </si>
  <si>
    <t>TW-186</t>
  </si>
  <si>
    <t>Supplier console booking opportunities additional search fields(Investigate and started working)</t>
  </si>
  <si>
    <t>SPP NO CARD:Update CRM sheet and send email to Pooja for not approved cards.</t>
  </si>
  <si>
    <t>Supplier console booking opportunities additional search fields(Work with sp to add filters in booking opportunities)</t>
  </si>
  <si>
    <t>Supplier console booking opportunities additional search fields(Added filter and Responsive design UI changes)</t>
  </si>
  <si>
    <t>Supplier console booking opportunities additional search fields(Responsive design changes with designer)</t>
  </si>
  <si>
    <t>Supplier console booking opportunities additional search fields(testing on local and demo server with issue fixed)</t>
  </si>
  <si>
    <t>Ocean Beds Project setup and understanding to Rakesh</t>
  </si>
  <si>
    <t>TW-1026-B</t>
  </si>
  <si>
    <t xml:space="preserve">Add new column to 'Arrivals Dashboard' for 'Cell Phone' </t>
  </si>
  <si>
    <t xml:space="preserve">(Impact analysis , Arrival list SP change, and Add edit feature in of cell phone with impact on booking detail page)  </t>
  </si>
  <si>
    <t>Development complete with testing and uploaded and tested</t>
  </si>
  <si>
    <t>WB Setup in local system</t>
  </si>
  <si>
    <t>WB main system is only.</t>
  </si>
  <si>
    <t>Supplier console booking opportunities additional search fields</t>
  </si>
  <si>
    <t>Feedback of showing data in dropdown rather then text.</t>
  </si>
  <si>
    <t>Worked and tested on local and demo</t>
  </si>
  <si>
    <t>TW-160</t>
  </si>
  <si>
    <t>Cases Dashboard - Allow users to allocate to front desk &amp; front desk management</t>
  </si>
  <si>
    <t>Investigation</t>
  </si>
  <si>
    <t>TW-161</t>
  </si>
  <si>
    <t>Case Re-allocate automated email</t>
  </si>
  <si>
    <t>TW-162</t>
  </si>
  <si>
    <t>Re-allocate case within front desk case</t>
  </si>
  <si>
    <t>TW-1026-C</t>
  </si>
  <si>
    <t>Courtesy Call Functionality Update</t>
  </si>
  <si>
    <t xml:space="preserve">Update Call condition and some colour setting and list data condition </t>
  </si>
  <si>
    <t>Update and tested on demo server</t>
  </si>
  <si>
    <t>23-07-2018</t>
  </si>
  <si>
    <t>TW-1026-D</t>
  </si>
  <si>
    <t>Departures' additional column for 'View Case'</t>
  </si>
  <si>
    <t>Add new link for case and there Icon and view icon also change Also add flag with open case bookings</t>
  </si>
  <si>
    <t>Work with Rakesh for issue solve and testing and upload on demo.</t>
  </si>
  <si>
    <t>Added new Type in get data and testing not Uploaded on demo.</t>
  </si>
  <si>
    <t>Create new Admin template for email and link with Manage template</t>
  </si>
  <si>
    <t>Work on sending email on re-allocated</t>
  </si>
  <si>
    <t>WB feedback document</t>
  </si>
  <si>
    <t>Fixed 2 issues and uploaded on test and look some other and updated to ashu.</t>
  </si>
  <si>
    <t>NO Card</t>
  </si>
  <si>
    <t>Help team member to understand on card.</t>
  </si>
  <si>
    <t>Work with email on FD/Inspector case reallocated email send / Uploaded on demo and test and create Admin template</t>
  </si>
  <si>
    <t>OB</t>
  </si>
  <si>
    <t>DEF-038</t>
  </si>
  <si>
    <t>FAQ's - Multiple cases</t>
  </si>
  <si>
    <t>Setup SPP and other system or Create new FS/PS case and checking any duplicate case also check on MMB site case</t>
  </si>
  <si>
    <t>DEF-036</t>
  </si>
  <si>
    <t>Upload Image: JPG format file are not allowing</t>
  </si>
  <si>
    <t>Upper case lower case issue while upload file</t>
  </si>
  <si>
    <t>TW-1101</t>
  </si>
  <si>
    <t>Create Case (Individual Home)</t>
  </si>
  <si>
    <t>Work with Team member to help in issue solved and Uploaded on demo tested</t>
  </si>
  <si>
    <t>Add admin dropdown to re-allocate FD case</t>
  </si>
  <si>
    <t>Testing on develop URL</t>
  </si>
  <si>
    <t>Add admin dropdown to re-allocate FD case (Uploded and tested on demo server)</t>
  </si>
  <si>
    <t>TW-109</t>
  </si>
  <si>
    <t>Arrivals Dashboard Update</t>
  </si>
  <si>
    <t>When the accommodation type = 'condo' or 'town home' the user should be able to select this arrival (checkbox) in order to allocate the arrival to an inspector.</t>
  </si>
  <si>
    <t>Bug and update to demo with fixed</t>
  </si>
  <si>
    <t xml:space="preserve">Bug Should work for FD cases only and feedback replied </t>
  </si>
  <si>
    <t>See and added comment</t>
  </si>
  <si>
    <t>Update on branch TD-Document-Not-Sent and testing</t>
  </si>
  <si>
    <t>condo' or 'town home'  allow to allocate to inspector uploaded on demo and test</t>
  </si>
  <si>
    <t>I Will look Feedback and update accordingly.</t>
  </si>
  <si>
    <t>Look comment and added comment for requirement</t>
  </si>
  <si>
    <t>TW-163</t>
  </si>
  <si>
    <t>Email Templates Functionality Change</t>
  </si>
  <si>
    <t>Help team member on this card</t>
  </si>
  <si>
    <t>Test on production and update</t>
  </si>
  <si>
    <t>Feedback from QA</t>
  </si>
  <si>
    <t>TW-1026-E</t>
  </si>
  <si>
    <t>Design Feedback</t>
  </si>
  <si>
    <t>Design changes and some other feedback</t>
  </si>
  <si>
    <t>TW-173</t>
  </si>
  <si>
    <t>Increase note max character count to 4000</t>
  </si>
  <si>
    <t>Investigation or Discussion</t>
  </si>
  <si>
    <t>Help team member get card done</t>
  </si>
  <si>
    <t>Looked new issues</t>
  </si>
  <si>
    <t>TW-174</t>
  </si>
  <si>
    <t>Manual Adjustment Report (July)</t>
  </si>
  <si>
    <t>Generate report based on requirment and attached on card </t>
  </si>
  <si>
    <t>TW-173-A</t>
  </si>
  <si>
    <t>Case detail increase max character count to 4000</t>
  </si>
  <si>
    <t>Change max data length or validation and upload</t>
  </si>
  <si>
    <t>TW-173-B</t>
  </si>
  <si>
    <t>Booking arrivals notes increase to 4000 max character count</t>
  </si>
  <si>
    <t>if designer will available then this will done only.</t>
  </si>
  <si>
    <t>(Review feedback received and take action accordingly)</t>
  </si>
  <si>
    <t>TW-186 </t>
  </si>
  <si>
    <t xml:space="preserve">TW-162 
</t>
  </si>
  <si>
    <t>TW-109 </t>
  </si>
  <si>
    <t xml:space="preserve">TW-173 </t>
  </si>
  <si>
    <t xml:space="preserve">TW-163 </t>
  </si>
  <si>
    <t>Replace email template token when change template</t>
  </si>
  <si>
    <t>Client communication on all cards</t>
  </si>
  <si>
    <t>TW-196</t>
  </si>
  <si>
    <t>Cases dashboard 'INSP' design feedback</t>
  </si>
  <si>
    <t>Investigate issue and communication for requirement</t>
  </si>
  <si>
    <t>TW-195</t>
  </si>
  <si>
    <t>Arrivals Dashboard Search Improvement</t>
  </si>
  <si>
    <t xml:space="preserve">Team member help to understand card and all today feedback discussion </t>
  </si>
  <si>
    <t>Token will replace as yesterday discussion on slack  / Uploaded and tested on demo</t>
  </si>
  <si>
    <t>Investigate the feedback</t>
  </si>
  <si>
    <t>TW-194</t>
  </si>
  <si>
    <t>Update supplier console footer to 2018</t>
  </si>
  <si>
    <t>Added current date year</t>
  </si>
  <si>
    <t>Need to remove double request while searching</t>
  </si>
  <si>
    <t>Discuss with app developer and  started API changes</t>
  </si>
  <si>
    <t>TW-200</t>
  </si>
  <si>
    <t>Arrivals dashboard: View 'Condo' address defect</t>
  </si>
  <si>
    <t>Investigate issue and discuss with client and fixed</t>
  </si>
  <si>
    <t>Uploaded and test on demo</t>
  </si>
  <si>
    <t>Merge approved for go live tasks onto test site</t>
  </si>
  <si>
    <t>Start preparation of merging cards (TW-160,TW-1101,TW-161,TW-173-A)</t>
  </si>
  <si>
    <t>Start preparation of merging cards(TW-173-B,TW-162,TW-186,TW-196)</t>
  </si>
  <si>
    <t>Preparation and Merging of cards(TW-1025,TW-1027,TW-1032,TW-1101)</t>
  </si>
  <si>
    <t xml:space="preserve">Help team member to make him understand on arraval dashboard with webgrid. </t>
  </si>
  <si>
    <t>Improve searching request Uploaded on test</t>
  </si>
  <si>
    <t>TW-198</t>
  </si>
  <si>
    <t>Arrivals Dashboard Date Picker Improvement</t>
  </si>
  <si>
    <t>Investigate and Completed</t>
  </si>
  <si>
    <t>TW-202</t>
  </si>
  <si>
    <t>Individual Home Report Request</t>
  </si>
  <si>
    <t>Report generate from live database</t>
  </si>
  <si>
    <t>Independence Day event</t>
  </si>
  <si>
    <t>Create script for FlightAirport</t>
  </si>
  <si>
    <t>Merge cards (TW-1003,TW-195) on test server and testing and prepair DB script for live</t>
  </si>
  <si>
    <t>Issue fixed and approved for go live</t>
  </si>
  <si>
    <t>Improve date textbox pulling history dates( Uploaded and tested)</t>
  </si>
  <si>
    <t>TW-197-A</t>
  </si>
  <si>
    <t>Cases Dashboard IH Improvements ( MGT Company )</t>
  </si>
  <si>
    <t>Linked with arrival dashboard function</t>
  </si>
  <si>
    <t>TW-197-B</t>
  </si>
  <si>
    <t>Cases Dashboard IH Improvements ( Location )</t>
  </si>
  <si>
    <t>Linked with location</t>
  </si>
  <si>
    <t>TW-197-C</t>
  </si>
  <si>
    <t>Cases Dashboard IH Improvements ( Address )</t>
  </si>
  <si>
    <t>Create a common function for get booking address</t>
  </si>
  <si>
    <t>Allow Parked and cold status change in same status</t>
  </si>
  <si>
    <t>SPP NO CARD</t>
  </si>
  <si>
    <t>Update CRM sheet and send email to Pooja for not approved cards.</t>
  </si>
  <si>
    <t>MGT Company</t>
  </si>
  <si>
    <t>This should display the MGT Company which is associated with the IH Property Address.</t>
  </si>
  <si>
    <t>Discussed with team member on card and worked on CG/FS/PS/TS Case</t>
  </si>
  <si>
    <t>Communication with Trevor team for live</t>
  </si>
  <si>
    <t>Merge card changes on test server</t>
  </si>
  <si>
    <t>Location</t>
  </si>
  <si>
    <t>This should display the 'Location' associated with the IH Property Address.</t>
  </si>
  <si>
    <t>TW-203</t>
  </si>
  <si>
    <t>View completed cases defect</t>
  </si>
  <si>
    <t>Investigate bug and fixed (optimized query)</t>
  </si>
  <si>
    <t>TW-199</t>
  </si>
  <si>
    <t>Arrivals Dashboard Key</t>
  </si>
  <si>
    <t>Added color code with UI so user can find agency easily</t>
  </si>
  <si>
    <t>TW-201</t>
  </si>
  <si>
    <t>Adjustment Report</t>
  </si>
  <si>
    <t>Preparation for SPP release and commit Other system with reference update</t>
  </si>
  <si>
    <t>Address</t>
  </si>
  <si>
    <t>This should display the associated IH Property Address(Uploaded on demo server)</t>
  </si>
  <si>
    <t>TW-204-A</t>
  </si>
  <si>
    <t xml:space="preserve">Optimize Arrival dashboard </t>
  </si>
  <si>
    <t>Custom pagging in Arrival dashboard list (SP investigate and redesign) </t>
  </si>
  <si>
    <t>Testing SP performance with live data then start service chnages</t>
  </si>
  <si>
    <t>Communication with Trevor team and they are still solving live issues.</t>
  </si>
  <si>
    <t>TW-204-B</t>
  </si>
  <si>
    <t xml:space="preserve">Optimize FD Case dashboard </t>
  </si>
  <si>
    <t>Custom pagging in FD Case dashboard list (SP investigate and redesign) </t>
  </si>
  <si>
    <t>Custom pagging in FD Case dashboard list (New/Pending queue completed) </t>
  </si>
  <si>
    <t>Help team member in SP</t>
  </si>
  <si>
    <t>TW-197</t>
  </si>
  <si>
    <t>Cases Dashboard IH Improvements</t>
  </si>
  <si>
    <t>Feedback</t>
  </si>
  <si>
    <t>TW-205</t>
  </si>
  <si>
    <t>Arrival Dashboard Booking Extras</t>
  </si>
  <si>
    <t>I have looked changes and discussed with Trevor team with respect to the cirrus booking extra's</t>
  </si>
  <si>
    <t>TW-205-A</t>
  </si>
  <si>
    <t xml:space="preserve">Generic booking extras </t>
  </si>
  <si>
    <t>Trevor Team communication and client communication then hold</t>
  </si>
  <si>
    <t>Custom pagging in FD Case dashboard list (Completed Queue) </t>
  </si>
  <si>
    <t>TW-1026</t>
  </si>
  <si>
    <t>Front Desk Concierge Tab</t>
  </si>
  <si>
    <t>Paging in Concierge Tab DB and code changes</t>
  </si>
  <si>
    <t>Custom pagging in FD Case dashboard list (Searching feature change and Performance on test server) </t>
  </si>
  <si>
    <t>TW-204-C</t>
  </si>
  <si>
    <t>Optimize Inspector Case dashboard</t>
  </si>
  <si>
    <t xml:space="preserve">Looking SP "getCustomerServiceInspectorCaseList" for performance issue. </t>
  </si>
  <si>
    <t>SP changes in edmx then start on Allocated and Pending Queue changes</t>
  </si>
  <si>
    <t>TW-204-D</t>
  </si>
  <si>
    <t>Inspector Case Search by last name</t>
  </si>
  <si>
    <t>Issue found while development (Communication and fixed)</t>
  </si>
  <si>
    <t>Internal discussion with Rohit Sir and Pooja</t>
  </si>
  <si>
    <t>TW-206</t>
  </si>
  <si>
    <t>Manual Adjustment Report (August)</t>
  </si>
  <si>
    <t>Create manual report for adjustment from Live DB.</t>
  </si>
  <si>
    <t>Prepaire new plan for live </t>
  </si>
  <si>
    <t>Testing for New , Allocated and Pending Queue</t>
  </si>
  <si>
    <t>Pagging In In-Complete or Completed queue(Completed but not uploaded)</t>
  </si>
  <si>
    <t>Prepare new plan for live and email</t>
  </si>
  <si>
    <t>(Uploading on test server and testing)</t>
  </si>
  <si>
    <t>SPP bug fixes</t>
  </si>
  <si>
    <t>Event in office</t>
  </si>
  <si>
    <t>TW-201:</t>
  </si>
  <si>
    <t xml:space="preserve">Adjustment Report </t>
  </si>
  <si>
    <t>(Create SP for Report)</t>
  </si>
  <si>
    <t>Find issue and update Ashu on this.</t>
  </si>
  <si>
    <t>TW-190-A:</t>
  </si>
  <si>
    <t>Merge approved for go live sprint 1.1</t>
  </si>
  <si>
    <t>(Setup  Project for live and Communication with Trevor team for changes)</t>
  </si>
  <si>
    <t>(Today I will merge TW-204-A)</t>
  </si>
  <si>
    <t>(Today I have merge TW-204-B,TW-204-C,TW-204-D and commuincation with client and pooja)</t>
  </si>
  <si>
    <t>Today I will merge TW-198,TW-195,TW-1027,TW-173,TW-110,TW-186 Merge)</t>
  </si>
  <si>
    <t>Today I will merge TW-194 then Prepare for commit and sync with Trevor Team) and Work on merge and solving issue with Trevor Team</t>
  </si>
  <si>
    <t>TW-708</t>
  </si>
  <si>
    <t>Update status from 'Cancelled' to 'Cancelled(OK)'</t>
  </si>
  <si>
    <t>Update booking status</t>
  </si>
  <si>
    <t>TW-705</t>
  </si>
  <si>
    <t>OH529475 update trade client to 'OCF'</t>
  </si>
  <si>
    <t>Update booking Agent</t>
  </si>
  <si>
    <t>TW-706</t>
  </si>
  <si>
    <t>MAR151860 update trade client to FUN</t>
  </si>
  <si>
    <t>Today I have discuss with Trevor Team and upload on Test server and issue solved on test server.</t>
  </si>
  <si>
    <t>TW-708:</t>
  </si>
  <si>
    <t>Create script and approval with Trevor Team and update to client.</t>
  </si>
  <si>
    <t>Live today and testing (URL issue need to solve only)</t>
  </si>
  <si>
    <t>TW-191:</t>
  </si>
  <si>
    <t>Merge approved for go live sprint 1.2</t>
  </si>
  <si>
    <t>Added card update time and plan also started TW-161</t>
  </si>
  <si>
    <t>Server URL Issue</t>
  </si>
  <si>
    <t>Continue on TW-161 and TW-162 and started on TW-160</t>
  </si>
  <si>
    <t>TW-711</t>
  </si>
  <si>
    <t>TRB150621/A &amp; TRB150621/B update the trade client to 'JUM'</t>
  </si>
  <si>
    <t>This changes done on live</t>
  </si>
  <si>
    <t>TW-712</t>
  </si>
  <si>
    <t>TLG137739 update booking status to 'Cancelled (OK)'</t>
  </si>
  <si>
    <t>Help team member on card</t>
  </si>
  <si>
    <t>Continue on TW-160 and TW-1032</t>
  </si>
  <si>
    <t>TW-210</t>
  </si>
  <si>
    <t>Unable to access cases dashboard</t>
  </si>
  <si>
    <t>Investigate bug and fixed</t>
  </si>
  <si>
    <t xml:space="preserve">Continue on  TW-1032 and TW-1101 and commited merge and resolved conflict </t>
  </si>
  <si>
    <t>Help Team member for Understanding and knowledge transfer</t>
  </si>
  <si>
    <t>SMS feature in FD or Inspector case</t>
  </si>
  <si>
    <t xml:space="preserve">Internal Team meeting </t>
  </si>
  <si>
    <t>Merge and test with Trevor Team.</t>
  </si>
  <si>
    <t>TW-714:</t>
  </si>
  <si>
    <t>JUM147620 update booking status to 'Cancelled (OK)'</t>
  </si>
  <si>
    <t>Change Live booking on live server.</t>
  </si>
  <si>
    <t>Help team member for live sprint 1.2.</t>
  </si>
  <si>
    <t>Look issues after merge</t>
  </si>
  <si>
    <t>TW-719</t>
  </si>
  <si>
    <t>Update trade clients to Funway 'FUN'</t>
  </si>
  <si>
    <t>SMS Reply issue need to test and fixed</t>
  </si>
  <si>
    <t>TW-192:</t>
  </si>
  <si>
    <t>Merge approved for go live sprint 1.3</t>
  </si>
  <si>
    <t>Merging TW-1025,TW-1025-A</t>
  </si>
  <si>
    <t>TW-720:</t>
  </si>
  <si>
    <t>JUM151805 update booking status to 'Cancelled (OK)'</t>
  </si>
  <si>
    <t xml:space="preserve">Upload on live </t>
  </si>
  <si>
    <t>Merge on TW-1025-A and testing reply read</t>
  </si>
  <si>
    <t>TW-721</t>
  </si>
  <si>
    <t>JUM140708 update booking status to 'Cancelled (OK)'</t>
  </si>
  <si>
    <t>Merge and test TW-188  and also merge TW-721</t>
  </si>
  <si>
    <t>TW-723:</t>
  </si>
  <si>
    <t>TUI131168 update trade client to 'HAJ'</t>
  </si>
  <si>
    <t>TW-216:</t>
  </si>
  <si>
    <t>Add case notes defect</t>
  </si>
  <si>
    <t>Fixed user name</t>
  </si>
  <si>
    <t>TW-217:</t>
  </si>
  <si>
    <t>Log in defect</t>
  </si>
  <si>
    <t>Need more investigate</t>
  </si>
  <si>
    <t>Setting up scheduler on live for testing and Communication with Pooja and Trevor Team and client on release</t>
  </si>
  <si>
    <t>Looking issue</t>
  </si>
  <si>
    <t>Testing on test server and update client on release</t>
  </si>
  <si>
    <t>TW-193:</t>
  </si>
  <si>
    <t>Merge approved for go live sprint 1.4</t>
  </si>
  <si>
    <t>Created card and update some details</t>
  </si>
  <si>
    <t>Live today and testing on live and fix bug</t>
  </si>
  <si>
    <t>start merging cards</t>
  </si>
  <si>
    <t>TW-218:</t>
  </si>
  <si>
    <t>September adjustment report</t>
  </si>
  <si>
    <t>Create Report for Sep-2018</t>
  </si>
  <si>
    <t>TW-219:</t>
  </si>
  <si>
    <t>TUK150091 update booking status to 'Cancelled (OK)'</t>
  </si>
  <si>
    <t>(Upload on live)</t>
  </si>
  <si>
    <t xml:space="preserve">Working on solution to skip ocean-holidays.co.uk emails from read email scheduler </t>
  </si>
  <si>
    <t>Upload and testing</t>
  </si>
  <si>
    <t>Merging</t>
  </si>
  <si>
    <t>TW-223:</t>
  </si>
  <si>
    <t>MGT conversation duplication defect</t>
  </si>
  <si>
    <t>Find issue for duplicate entry in DB.</t>
  </si>
  <si>
    <t>TW-222:</t>
  </si>
  <si>
    <t>MGT Conversation defect</t>
  </si>
  <si>
    <t>Testing and fixes</t>
  </si>
  <si>
    <t>Need to push on live (Commuincation with Trevor Team and commited)</t>
  </si>
  <si>
    <t>Knowledge transfer to team member(about booking table)</t>
  </si>
  <si>
    <t>testing and push on test server also fixed an issue on test server.</t>
  </si>
  <si>
    <t>Push on production and commuincation and testing on live</t>
  </si>
  <si>
    <t>Lived and tesing on production</t>
  </si>
  <si>
    <t>TW-224:</t>
  </si>
  <si>
    <t>Create PPF Feature Toggle</t>
  </si>
  <si>
    <t>investigate and final update</t>
  </si>
  <si>
    <t>TW-225:</t>
  </si>
  <si>
    <t>Add content to front end site</t>
  </si>
  <si>
    <t>Change and upload on live</t>
  </si>
  <si>
    <t>NO Card:</t>
  </si>
  <si>
    <t xml:space="preserve">Client communication and discussion on new card. </t>
  </si>
  <si>
    <t>Project understanding to Team member.</t>
  </si>
  <si>
    <t>Start merging of PPF cards with PPF Flag (TW-1028-A,TW-1028-B,TW-1028-C)</t>
  </si>
  <si>
    <t>Merging of PPF cards with PPF Flag (TW-1028-D,TW-1028-E,TW-1028-F)</t>
  </si>
  <si>
    <t>TW-226</t>
  </si>
  <si>
    <t>Remove hurricane content from Ocean Beds site</t>
  </si>
  <si>
    <t>Merging of PPF cards with PPF Flag(TW-1028-G,TW-1028-H)</t>
  </si>
  <si>
    <t>PPF console</t>
  </si>
  <si>
    <t>Merging of PPF cards with PPF Flag(TW-1028-I,TW-1028-J)</t>
  </si>
  <si>
    <t>TW-740</t>
  </si>
  <si>
    <t>Update FUN150019 to MAR150019</t>
  </si>
  <si>
    <t>TW-741</t>
  </si>
  <si>
    <t xml:space="preserve">Update MAR141782 to FUN141782 </t>
  </si>
  <si>
    <t>Merging of PPF cards with PPF Flag(TW-1028-K,TW-1028-L,TW-1028-M,TW-1028-N,TW-1028-O)</t>
  </si>
  <si>
    <t>Project structure</t>
  </si>
  <si>
    <t>Merging of PPF cards with PPF Flag</t>
  </si>
  <si>
    <t>TW-227</t>
  </si>
  <si>
    <t>Create feature toggle for new inspectors app</t>
  </si>
  <si>
    <t>Investigate and Update to client for changes and added comment</t>
  </si>
  <si>
    <t>TW-229</t>
  </si>
  <si>
    <t>Reporting 'Cancelled Date' logic</t>
  </si>
  <si>
    <t>Investigate</t>
  </si>
  <si>
    <t>Mobile App changes and about App</t>
  </si>
  <si>
    <t>Testing and discussion with client and completed</t>
  </si>
  <si>
    <t>Merging of PPF cards with PPF Flag (TW-1028-P,TW-1028-Q)</t>
  </si>
  <si>
    <t>Vijayadashami Go Early officially</t>
  </si>
  <si>
    <t>Go Early</t>
  </si>
  <si>
    <t>Merging of PPF cards with PPF Flag(TW-1028-R,TW-1028-S,TW-1028-T)</t>
  </si>
  <si>
    <t>Merging of PPF cards with PPF Flag(TW-1028-U,TW-1028-V,TW-1028-W)</t>
  </si>
  <si>
    <t>Merging of PPF cards with PPF Flag(TW-1028-W)</t>
  </si>
  <si>
    <t>Setup for merge</t>
  </si>
  <si>
    <t>Merging of Inspector App cards(TW-1014)</t>
  </si>
  <si>
    <t>Merging of Inspector App cards(Database changes)</t>
  </si>
  <si>
    <t>Merging of Inspector App cards(TW-1005-A,TW-1005-B,TW-1005-C)</t>
  </si>
  <si>
    <t>Merging of Inspector App cards(TW-1005-D)</t>
  </si>
  <si>
    <t>TW-688</t>
  </si>
  <si>
    <t>Booking Status change</t>
  </si>
  <si>
    <t>TW-689</t>
  </si>
  <si>
    <t xml:space="preserve">Cancel Payment Manually </t>
  </si>
  <si>
    <t>Investigate and Delete one record from live DB as requested</t>
  </si>
  <si>
    <t>Merging of Inspector App cards(TW-1005-E,TW-1005-F)</t>
  </si>
  <si>
    <t>Merging of Inspector App cards</t>
  </si>
  <si>
    <t>Completed merging of Inspector App cards</t>
  </si>
  <si>
    <t>TW-228</t>
  </si>
  <si>
    <t>Create feature toggle for concierge dashboard</t>
  </si>
  <si>
    <t>Merging of Concierge cards (TW-1026)</t>
  </si>
  <si>
    <t>TW-230</t>
  </si>
  <si>
    <t>Manual Adjustment Report (October 2018)</t>
  </si>
  <si>
    <t>TW-231</t>
  </si>
  <si>
    <t>Client SMS duplication defect</t>
  </si>
  <si>
    <t>Uploading on the live server</t>
  </si>
  <si>
    <t>(Preparation for uploading PPF Feature toggle on test server - In Progress)</t>
  </si>
  <si>
    <t>(completed uploading PPF Feature toggle and PPF Portal - Testing In Progress)
(uploading Concierge Feature toggle on test server)</t>
  </si>
  <si>
    <t>TW-232</t>
  </si>
  <si>
    <t>Update MAR157829 to FUN157829</t>
  </si>
  <si>
    <t>Update Booking Reference on live db</t>
  </si>
  <si>
    <t> (uploading Concierge Feature toggle on test server)</t>
  </si>
  <si>
    <t>19-11-2018</t>
  </si>
  <si>
    <t>Arrivals Dashboard key</t>
  </si>
  <si>
    <t>20-11-2018</t>
  </si>
  <si>
    <t>Continue working on updating Arrival dashboard</t>
  </si>
  <si>
    <t>21-11-2018</t>
  </si>
  <si>
    <t>TW-228-A to TW-228-H</t>
  </si>
  <si>
    <t>Concierge Feature toggle Defects</t>
  </si>
  <si>
    <t>Working on the feedback</t>
  </si>
  <si>
    <t>Concierge feature feedback
TW-228-A,E,H (In-Progress)
TW-228-C,D (Completed)</t>
  </si>
  <si>
    <t>PPF feedback</t>
  </si>
  <si>
    <t>Worked on PPF feedback</t>
  </si>
  <si>
    <t>TW-228-D - Departures Courtesy call, courtesy email &amp; Courtesy SMS
TW-228-A,E - Email design defects
TW-228-H - Search dates removed if user selects back from booking or case</t>
  </si>
  <si>
    <t>TW-215</t>
  </si>
  <si>
    <t>Create case management company update (IH)</t>
  </si>
  <si>
    <t>Investigation and start working on implementing this functionality accordingly
1. Modified Customer_Service_Cases controller.cs</t>
  </si>
  <si>
    <t>29-11-2018</t>
  </si>
  <si>
    <t>Continue working on autopopulating fields for IH</t>
  </si>
  <si>
    <t>TW-224</t>
  </si>
  <si>
    <t>PPF feature feedback</t>
  </si>
  <si>
    <t>Working as per Sarah feedback
1)  Portal languages with all months
2)  Mobile device not showing warning messages
3)  Pre-paid customer showing wrong info on portal when Paid. Example shared</t>
  </si>
  <si>
    <t>TW-222</t>
  </si>
  <si>
    <t>November 2018 Adjustment Report</t>
  </si>
  <si>
    <t>Provided client with the CSV</t>
  </si>
  <si>
    <t>Working as per Sarah feedback</t>
  </si>
  <si>
    <t>TW-220</t>
  </si>
  <si>
    <t>Supplier/client conversation reply update</t>
  </si>
  <si>
    <t>Investigate and work accordingly</t>
  </si>
  <si>
    <t>Continue working on implementing in Conversation Scheduler</t>
  </si>
  <si>
    <t xml:space="preserve">Working as per Sarah feedback
1. Updated Payment Protection Controller.cs
2. Modified Trigger UpdatePPFDetails
3. Modified Trigger BookingTableTriggerForInsertInPPF
4. Modified PPFDetailBal.cs
</t>
  </si>
  <si>
    <t>Work on Hold. will pick the card post Sarah's PPF feedback is completed</t>
  </si>
  <si>
    <t>Working as per Sarah feedback
1. Modified PPFSchedulerBookingOperation.cs
2. Modified PPFDetailBal.cs</t>
  </si>
  <si>
    <t>Working as per Sarah feedback
1. Modified PPFPortal login index.js
2. Modified Public Controller.cs
3. Modified Func GetPPFAmountDue</t>
  </si>
  <si>
    <t xml:space="preserve">Working as per Sarah feedback
Modified PPF portal solution and Home controller.cs
</t>
  </si>
  <si>
    <t xml:space="preserve">Working as per Sarah feedback
</t>
  </si>
  <si>
    <t>Working as per Sarah feedback
1.  Modified PaymentProtectionController.cs</t>
  </si>
  <si>
    <t>SPP2-153-C:</t>
  </si>
  <si>
    <t>(1-Review-Phase-1-Desktop= email template)</t>
  </si>
  <si>
    <t>(working on mobile view)</t>
  </si>
  <si>
    <t>(1-Review-Phase-1-mobile view)</t>
  </si>
  <si>
    <t>(2-Review-Questioners-Phase-1-Desktop)</t>
  </si>
  <si>
    <t>Analysing Local DB and Test DB and migrating Masters data to Local and Test DB</t>
  </si>
  <si>
    <t>(Processed master data for Destination, Region, Resort, Accommodation and Attraction ticket &amp; Took LIVE DB backup on Test server)</t>
  </si>
  <si>
    <t>Writing scripts to push Leisure and Corporate Client data as per the list provided.</t>
  </si>
  <si>
    <t xml:space="preserve">Discussion with Pooja for Contact Merge </t>
  </si>
  <si>
    <t>Assisting Mohit for image download and writing code to move the downloaded file into folder structure</t>
  </si>
  <si>
    <t>Assisted Vivek in Amendment Card issue and discussion and sharing understanding of card details to Ramcharan </t>
  </si>
  <si>
    <t xml:space="preserve">Download backup of LIVE DB to test server and setup </t>
  </si>
  <si>
    <t>Assisting team members in absense of Rohit</t>
  </si>
  <si>
    <t>Assisting Pooja for asked details for SPP2-132 and DEF-047</t>
  </si>
  <si>
    <t>Writing scripts to push Leisure and Corporate Client data as per the list provided</t>
  </si>
  <si>
    <t>Pushing Masters data from WB SPP to Journey LIVE DB Copy (Verifying data for Accommodation on LIVE DB with WB data and shared details with Sam)</t>
  </si>
  <si>
    <t>Data processing for contact merge on LIVE DB copy and checking the script</t>
  </si>
  <si>
    <t>Pushed Masters data from WB SPP to JourneyLIVE DB copy on Release 2.0 URL and update images for the same and testing for the missing masters</t>
  </si>
  <si>
    <t>Discussed with Ashu for EDMX update in Release 2 branch for the table changes </t>
  </si>
  <si>
    <t xml:space="preserve">Image upload query for Tickets, Airline, Cruise and Vehicle </t>
  </si>
  <si>
    <t>Data verification and uploading the images for WB masters Airline, Cruise, Vehicle and Tickets</t>
  </si>
  <si>
    <t>Fixing issues in merged on release 2.0 for bug 991 and 990 and reviewed other bugs and fixing</t>
  </si>
  <si>
    <t>Investigated and Updated Destination record 'Cancun' from LIVE db</t>
  </si>
  <si>
    <t>(REJECTED)</t>
  </si>
  <si>
    <t>Fix/Change Description</t>
  </si>
  <si>
    <t>File Name with location</t>
  </si>
  <si>
    <t>Branch</t>
  </si>
  <si>
    <t>Fixed TD load request/response xml saving issue.</t>
  </si>
  <si>
    <t>JC.SPP\Code\TDAPI\AddBookingToTD.cs (Line:2270)</t>
  </si>
  <si>
    <t>Develop</t>
  </si>
  <si>
    <t>PS system get detail by enquiry ref and td ref display invalid obejct error</t>
  </si>
  <si>
    <t>JourneyCRMOtherSystems\ProductSystem\PS.Web\Scripts\views\case\create-edit.js</t>
  </si>
  <si>
    <t>TD-Document-Not-Sent</t>
  </si>
  <si>
    <t>Create PS case by trade client scheduler immediately response on email</t>
  </si>
  <si>
    <t>Template add wrong path</t>
  </si>
  <si>
    <t>PS2-019: Product System Allocate Case Condition Update</t>
  </si>
  <si>
    <t>missing sql script</t>
  </si>
  <si>
    <t>Missing size increment in QuestionnaireQuestion table Question field</t>
  </si>
  <si>
    <t>After logout user not redirect to loging page</t>
  </si>
  <si>
    <t>Track</t>
  </si>
  <si>
    <t>removed additional space in model popup for changestatus</t>
  </si>
  <si>
    <t>D:\Websites\csb.journey-crm.co.uk\wwwroot\Views\CSBCase\EditCSBCase</t>
  </si>
  <si>
    <t>27/08/2018</t>
  </si>
  <si>
    <t>Myquote spp quote preview Alternative Property image not show</t>
  </si>
  <si>
    <t>JourneyCRM\JC.MyQuote\Content\css</t>
  </si>
  <si>
    <t>28/08/2018</t>
  </si>
  <si>
    <t xml:space="preserve">spMediaReport - </t>
  </si>
  <si>
    <t>DECLARE @Temp TABLE( Media nvarchar(2000), Other nvarchar(2000),TotalEnquires INT,TotalBooked INT, Conversion  DECIMAL(18,2),</t>
  </si>
  <si>
    <t>Fix for Ticket system from allocation of agent</t>
  </si>
  <si>
    <t>D:\local\JourneyCRMOtherSystems\TicketSystem\TS.Web\Controllers\TicketBaseController.cs(LINE:171)</t>
  </si>
  <si>
    <t xml:space="preserve">
function getData() {
    var startdate = '', enddate = '';
    if (Global.IsNotNullOrEmptyString($("#StartDate").val()))
        startdate = $("#StartDate").val();
    if (Global.IsNotNullOrEmptyString($("#EndDate").val()))
        enddate = $("#EndDate").val();
    $.ajax(
        {
            type: 'POST',
            //dataType: 'json',
            contentType: 'application/json',
            url: 'Dashboard/GetAsyncChartData?fromDate=' + startdate + '&amp;toDate=' + enddate,
            success: function (response) {
                // calling method      
                drawchart1(response, height, width);
                drawchart(response, height, width);
                // $('#divProgress').hide();
            },
            error: function (response) {
                //alert("Error loading data! Please try again.");
                //   $('#divProgress').hide();
            }
        });
}</t>
  </si>
  <si>
    <t>D:\Local\JourneyCRM\JourneyCRM\JC.CSB\Scripts\Views\Dashboard\dashboard.js</t>
  </si>
  <si>
    <t>Release 2.0 / Develop</t>
  </si>
  <si>
    <t xml:space="preserve">
    &lt;sessionState mode="InProc" timeout="120" /&gt;
    &lt;add key="CookieExpireTimeSpan" value="120" /&gt;</t>
  </si>
  <si>
    <t>In web.config 
API, CSB, SPP</t>
  </si>
  <si>
    <t>Roshan</t>
  </si>
  <si>
    <t>shortUrl = xmlDoc.GetElementsByTagName("url")[0].InnerText; </t>
  </si>
  <si>
    <t>JC.SPP\Code\LIBS\Extensions.cs  Line Number :300</t>
  </si>
  <si>
    <t>shortUrl = xmlDoc.GetElementsByTagName("url")?[0]?.InnerText ?? string.Empty;</t>
  </si>
  <si>
    <t>Removed checkSignalRServiceRunningStatus calling from Layout.js</t>
  </si>
  <si>
    <t>D:\Local\SPP\JourneyCRM\JourneyCRM\JourneyCRM\JC.SPP\Scripts\Views\layout.js
Line 73</t>
  </si>
  <si>
    <t>Rohit</t>
  </si>
  <si>
    <t>Fix for Other Media Search in Enquiry Report</t>
  </si>
  <si>
    <t>reporting-queue.js
line 453: HdnMediaTypeId: $("#MediaTypeName").val()
line 926: { name: "HdnMediaTypeId", value: $('#MediaTypeName').val() },</t>
  </si>
  <si>
    <t>Reelase 2.0</t>
  </si>
  <si>
    <t>Fixe My Quote  showing teen info in Flight section</t>
  </si>
  <si>
    <t>17-09-218</t>
  </si>
  <si>
    <t xml:space="preserve">
      Fixed Region not Listed in fronend (Cache was not Cleared on Save or Edit Region Details):                                        Cache.AddOrReplace&lt;List&lt;PropertyRegion&gt;&gt;(ApplicationCacheKeys.PROPERTY_REGION_CACHE, propertyRegionCache);</t>
  </si>
  <si>
    <t>\JC.Service\Accommodations\PropertyRegionService.cs (PropertyRegionCache)</t>
  </si>
  <si>
    <t>develop (To be update on Live)</t>
  </si>
  <si>
    <t>20-09-2018</t>
  </si>
  <si>
    <t>Fix g2bquote price calculation line no. 238 if(infant &gt; 0)
                            {
                                sumI += _t;
                            }</t>
  </si>
  <si>
    <t>D:\local\JourneyCRM\JourneyCRM\JC.SPP\Controllers\Go2BookPriceController.cs</t>
  </si>
  <si>
    <t>Roshan/Mohit</t>
  </si>
  <si>
    <t>JC.SPP\Controllers\AgentMessageController.cs line :649</t>
  </si>
  <si>
    <t>develop</t>
  </si>
  <si>
    <t>[G2BQuotePrice] table increase InternalNote column size 2000</t>
  </si>
  <si>
    <t>Space issue in subject line (Roshan)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</si>
</sst>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1">
    <font>
      <sz val="11"/>
      <color theme="1"/>
      <name val="Calibri"/>
      <family val="2"/>
      <scheme val="minor"/>
    </font>
    <font>
      <b/>
      <sz val="11"/>
      <color theme="1"/>
      <name val="Calibri"/>
      <family val="2"/>
      <scheme val="minor"/>
    </font>
    <font>
      <sz val="11"/>
      <color rgb="FF808080"/>
      <name val="Calibri"/>
      <family val="2"/>
      <scheme val="minor"/>
    </font>
    <font>
      <sz val="11"/>
      <color rgb="FFFF0000"/>
      <name val="Calibri"/>
      <family val="2"/>
      <scheme val="minor"/>
    </font>
    <font>
      <sz val="11"/>
      <color rgb="FF000000"/>
      <name val="Calibri"/>
      <family val="2"/>
      <scheme val="minor"/>
    </font>
    <font>
      <sz val="12"/>
      <color rgb="FFFF0000"/>
      <name val="Calibri"/>
      <family val="2"/>
      <scheme val="minor"/>
    </font>
    <font>
      <sz val="11"/>
      <color rgb="FF0D0D0D"/>
      <name val="Calibri"/>
      <family val="2"/>
      <scheme val="minor"/>
    </font>
    <font>
      <u/>
      <sz val="11"/>
      <color theme="10"/>
      <name val="Calibri"/>
      <family val="2"/>
      <scheme val="minor"/>
    </font>
    <font>
      <u/>
      <sz val="11"/>
      <color rgb="FFFF0000"/>
      <name val="Calibri"/>
      <family val="2"/>
      <scheme val="minor"/>
    </font>
    <font>
      <sz val="11"/>
      <color rgb="FFC00000"/>
      <name val="Calibri"/>
      <family val="2"/>
      <scheme val="minor"/>
    </font>
    <font>
      <b/>
      <sz val="11"/>
      <color rgb="FFFF0000"/>
      <name val="Calibri"/>
      <family val="2"/>
      <scheme val="minor"/>
    </font>
  </fonts>
  <fills count="18">
    <fill>
      <patternFill patternType="none"/>
    </fill>
    <fill>
      <patternFill patternType="gray125"/>
    </fill>
    <fill>
      <patternFill patternType="solid">
        <fgColor theme="3" tint="0.39997558519241921"/>
        <bgColor indexed="64"/>
      </patternFill>
    </fill>
    <fill>
      <patternFill patternType="solid">
        <fgColor rgb="FF757171"/>
        <bgColor indexed="64"/>
      </patternFill>
    </fill>
    <fill>
      <patternFill patternType="solid">
        <fgColor rgb="FFD0CECE"/>
        <bgColor indexed="64"/>
      </patternFill>
    </fill>
    <fill>
      <patternFill patternType="solid">
        <fgColor rgb="FFAEAAAA"/>
        <bgColor indexed="64"/>
      </patternFill>
    </fill>
    <fill>
      <patternFill patternType="solid">
        <fgColor rgb="FFFFFFFF"/>
        <bgColor indexed="64"/>
      </patternFill>
    </fill>
    <fill>
      <patternFill patternType="solid">
        <fgColor rgb="FFF8CBAD"/>
        <bgColor indexed="64"/>
      </patternFill>
    </fill>
    <fill>
      <patternFill patternType="solid">
        <fgColor rgb="FF548235"/>
        <bgColor indexed="64"/>
      </patternFill>
    </fill>
    <fill>
      <patternFill patternType="solid">
        <fgColor rgb="FF8EA9DB"/>
        <bgColor indexed="64"/>
      </patternFill>
    </fill>
    <fill>
      <patternFill patternType="solid">
        <fgColor rgb="FF808080"/>
        <bgColor indexed="64"/>
      </patternFill>
    </fill>
    <fill>
      <patternFill patternType="solid">
        <fgColor rgb="FF70AD47"/>
        <bgColor indexed="64"/>
      </patternFill>
    </fill>
    <fill>
      <patternFill patternType="solid">
        <fgColor rgb="FFE7E6E6"/>
        <bgColor indexed="64"/>
      </patternFill>
    </fill>
    <fill>
      <patternFill patternType="solid">
        <fgColor rgb="FFB4C6E7"/>
        <bgColor indexed="64"/>
      </patternFill>
    </fill>
    <fill>
      <patternFill patternType="solid">
        <fgColor rgb="FFA6A6A6"/>
        <bgColor indexed="64"/>
      </patternFill>
    </fill>
    <fill>
      <patternFill patternType="solid">
        <fgColor rgb="FFBFBFBF"/>
        <bgColor indexed="64"/>
      </patternFill>
    </fill>
    <fill>
      <patternFill patternType="solid">
        <fgColor rgb="FF5B9BD5"/>
        <bgColor indexed="64"/>
      </patternFill>
    </fill>
    <fill>
      <patternFill patternType="solid">
        <fgColor rgb="FFD9D9D9"/>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s>
  <cellStyleXfs count="2">
    <xf numFmtId="0" fontId="0" fillId="0" borderId="0"/>
    <xf numFmtId="0" fontId="7" fillId="0" borderId="0" applyNumberFormat="0" applyFill="0" applyBorder="0" applyAlignment="0" applyProtection="0"/>
  </cellStyleXfs>
  <cellXfs count="427">
    <xf numFmtId="0" fontId="0" fillId="0" borderId="0" xfId="0"/>
    <xf numFmtId="0" fontId="0" fillId="0" borderId="1" xfId="0" applyBorder="1"/>
    <xf numFmtId="0" fontId="1" fillId="2" borderId="1" xfId="0" applyFont="1" applyFill="1" applyBorder="1"/>
    <xf numFmtId="14" fontId="0" fillId="0" borderId="1" xfId="0" applyNumberFormat="1" applyBorder="1"/>
    <xf numFmtId="0" fontId="0" fillId="0" borderId="1" xfId="0" applyBorder="1" applyAlignment="1">
      <alignment vertical="top"/>
    </xf>
    <xf numFmtId="0" fontId="0" fillId="0" borderId="1" xfId="0" applyBorder="1" applyAlignment="1">
      <alignment horizontal="left" vertical="top"/>
    </xf>
    <xf numFmtId="0" fontId="0" fillId="0" borderId="1" xfId="0" applyBorder="1" applyAlignment="1">
      <alignment vertical="top" wrapText="1"/>
    </xf>
    <xf numFmtId="0" fontId="0" fillId="0" borderId="1" xfId="0" applyBorder="1" applyAlignment="1">
      <alignment wrapText="1"/>
    </xf>
    <xf numFmtId="0" fontId="0" fillId="0" borderId="1" xfId="0" applyBorder="1" applyAlignment="1">
      <alignment vertical="center"/>
    </xf>
    <xf numFmtId="0" fontId="0" fillId="0" borderId="1" xfId="0" applyBorder="1" applyAlignment="1">
      <alignment horizontal="left" vertical="top" wrapText="1"/>
    </xf>
    <xf numFmtId="0" fontId="0" fillId="3" borderId="1" xfId="0" applyFill="1" applyBorder="1"/>
    <xf numFmtId="0" fontId="1" fillId="0" borderId="0" xfId="0" applyFont="1"/>
    <xf numFmtId="164" fontId="1" fillId="2" borderId="1" xfId="0" applyNumberFormat="1" applyFont="1" applyFill="1" applyBorder="1"/>
    <xf numFmtId="164" fontId="0" fillId="0" borderId="1" xfId="0" applyNumberFormat="1" applyBorder="1"/>
    <xf numFmtId="164" fontId="0" fillId="3" borderId="1" xfId="0" applyNumberFormat="1" applyFill="1" applyBorder="1"/>
    <xf numFmtId="164" fontId="0" fillId="4" borderId="1" xfId="0" applyNumberFormat="1" applyFill="1" applyBorder="1"/>
    <xf numFmtId="0" fontId="0" fillId="4" borderId="1" xfId="0" applyFill="1" applyBorder="1"/>
    <xf numFmtId="164" fontId="0" fillId="0" borderId="1" xfId="0" applyNumberFormat="1" applyBorder="1" applyAlignment="1">
      <alignment horizontal="left" vertical="top"/>
    </xf>
    <xf numFmtId="164" fontId="0" fillId="5" borderId="1" xfId="0" applyNumberFormat="1" applyFill="1" applyBorder="1"/>
    <xf numFmtId="0" fontId="0" fillId="5" borderId="1" xfId="0" applyFill="1" applyBorder="1"/>
    <xf numFmtId="164" fontId="0" fillId="6" borderId="1" xfId="0" applyNumberFormat="1" applyFill="1" applyBorder="1"/>
    <xf numFmtId="164" fontId="0" fillId="7" borderId="1" xfId="0" applyNumberFormat="1" applyFill="1" applyBorder="1"/>
    <xf numFmtId="0" fontId="0" fillId="7" borderId="1" xfId="0" applyFill="1" applyBorder="1" applyAlignment="1">
      <alignment vertical="top"/>
    </xf>
    <xf numFmtId="0" fontId="0" fillId="7" borderId="1" xfId="0" applyFill="1" applyBorder="1" applyAlignment="1">
      <alignment wrapText="1"/>
    </xf>
    <xf numFmtId="0" fontId="0" fillId="7" borderId="1" xfId="0" applyFill="1" applyBorder="1"/>
    <xf numFmtId="164" fontId="0" fillId="0" borderId="1" xfId="0" applyNumberFormat="1" applyBorder="1" applyAlignment="1">
      <alignment vertical="center"/>
    </xf>
    <xf numFmtId="0" fontId="0" fillId="0" borderId="1" xfId="0" applyBorder="1" applyAlignment="1">
      <alignment horizontal="left" vertical="center"/>
    </xf>
    <xf numFmtId="0" fontId="0" fillId="0" borderId="1" xfId="0" applyBorder="1" applyAlignment="1">
      <alignment horizontal="left" vertical="center" wrapText="1"/>
    </xf>
    <xf numFmtId="164" fontId="0" fillId="4" borderId="1" xfId="0" applyNumberFormat="1" applyFill="1" applyBorder="1" applyAlignment="1">
      <alignment vertical="center"/>
    </xf>
    <xf numFmtId="0" fontId="0" fillId="4" borderId="1" xfId="0" applyFill="1" applyBorder="1" applyAlignment="1">
      <alignment vertical="center"/>
    </xf>
    <xf numFmtId="0" fontId="0" fillId="0" borderId="1" xfId="0" applyBorder="1" applyAlignment="1">
      <alignment vertical="center" wrapText="1"/>
    </xf>
    <xf numFmtId="0" fontId="0" fillId="0" borderId="1" xfId="0" applyBorder="1" applyAlignment="1">
      <alignment horizontal="right"/>
    </xf>
    <xf numFmtId="0" fontId="0" fillId="8" borderId="1" xfId="0" applyFill="1" applyBorder="1"/>
    <xf numFmtId="0" fontId="0" fillId="0" borderId="2" xfId="0" applyBorder="1"/>
    <xf numFmtId="164" fontId="0" fillId="7" borderId="3" xfId="0" applyNumberFormat="1" applyFill="1" applyBorder="1"/>
    <xf numFmtId="0" fontId="0" fillId="7" borderId="3" xfId="0" applyFill="1" applyBorder="1"/>
    <xf numFmtId="164" fontId="0" fillId="0" borderId="4" xfId="0" applyNumberFormat="1" applyBorder="1"/>
    <xf numFmtId="0" fontId="0" fillId="0" borderId="4" xfId="0" applyBorder="1"/>
    <xf numFmtId="0" fontId="0" fillId="0" borderId="4" xfId="0" applyBorder="1" applyAlignment="1">
      <alignment wrapText="1"/>
    </xf>
    <xf numFmtId="0" fontId="1" fillId="2" borderId="1" xfId="0" applyFont="1" applyFill="1" applyBorder="1" applyAlignment="1">
      <alignment wrapText="1"/>
    </xf>
    <xf numFmtId="0" fontId="0" fillId="4" borderId="1" xfId="0" applyFill="1" applyBorder="1" applyAlignment="1">
      <alignment vertical="center" wrapText="1"/>
    </xf>
    <xf numFmtId="0" fontId="0" fillId="9" borderId="1" xfId="0" applyFill="1" applyBorder="1"/>
    <xf numFmtId="0" fontId="0" fillId="9" borderId="1" xfId="0" applyFill="1" applyBorder="1" applyAlignment="1">
      <alignment vertical="center"/>
    </xf>
    <xf numFmtId="0" fontId="0" fillId="4" borderId="1" xfId="0" applyFill="1" applyBorder="1" applyAlignment="1">
      <alignment wrapText="1"/>
    </xf>
    <xf numFmtId="164" fontId="0" fillId="0" borderId="1" xfId="0" applyNumberFormat="1" applyBorder="1" applyAlignment="1">
      <alignment horizontal="left" vertical="center"/>
    </xf>
    <xf numFmtId="164" fontId="0" fillId="0" borderId="1" xfId="0" applyNumberFormat="1" applyBorder="1" applyAlignment="1">
      <alignment wrapText="1"/>
    </xf>
    <xf numFmtId="0" fontId="1" fillId="2" borderId="1" xfId="0" applyFont="1" applyFill="1" applyBorder="1" applyAlignment="1">
      <alignment horizontal="right"/>
    </xf>
    <xf numFmtId="0" fontId="0" fillId="4" borderId="1" xfId="0" applyFill="1" applyBorder="1" applyAlignment="1">
      <alignment horizontal="right"/>
    </xf>
    <xf numFmtId="0" fontId="0" fillId="0" borderId="1" xfId="0" applyBorder="1" applyAlignment="1">
      <alignment horizontal="right" vertical="center"/>
    </xf>
    <xf numFmtId="0" fontId="0" fillId="0" borderId="1" xfId="0" quotePrefix="1" applyBorder="1"/>
    <xf numFmtId="164" fontId="2" fillId="3" borderId="1" xfId="0" applyNumberFormat="1" applyFont="1" applyFill="1" applyBorder="1"/>
    <xf numFmtId="164" fontId="2" fillId="10" borderId="1" xfId="0" applyNumberFormat="1" applyFont="1" applyFill="1" applyBorder="1"/>
    <xf numFmtId="0" fontId="2" fillId="10" borderId="1" xfId="0" applyFont="1" applyFill="1" applyBorder="1"/>
    <xf numFmtId="0" fontId="0" fillId="8" borderId="1" xfId="0" applyFill="1" applyBorder="1" applyAlignment="1">
      <alignment vertical="center"/>
    </xf>
    <xf numFmtId="164" fontId="0" fillId="9" borderId="1" xfId="0" applyNumberFormat="1" applyFill="1" applyBorder="1"/>
    <xf numFmtId="164" fontId="3" fillId="0" borderId="1" xfId="0" applyNumberFormat="1" applyFont="1" applyBorder="1"/>
    <xf numFmtId="0" fontId="3" fillId="0" borderId="1" xfId="0" applyFont="1" applyBorder="1"/>
    <xf numFmtId="164" fontId="0" fillId="0" borderId="1" xfId="0" applyNumberFormat="1" applyBorder="1" applyAlignment="1">
      <alignment vertical="center" wrapText="1"/>
    </xf>
    <xf numFmtId="14" fontId="0" fillId="0" borderId="0" xfId="0" applyNumberFormat="1"/>
    <xf numFmtId="164" fontId="0" fillId="0" borderId="1" xfId="0" applyNumberFormat="1" applyBorder="1" applyAlignment="1">
      <alignment horizontal="left" vertical="top" wrapText="1"/>
    </xf>
    <xf numFmtId="14" fontId="0" fillId="0" borderId="1" xfId="0" applyNumberFormat="1" applyBorder="1" applyAlignment="1">
      <alignment horizontal="left" vertical="top"/>
    </xf>
    <xf numFmtId="164" fontId="0" fillId="0" borderId="1" xfId="0" applyNumberFormat="1" applyBorder="1" applyAlignment="1">
      <alignment horizontal="left"/>
    </xf>
    <xf numFmtId="0" fontId="0" fillId="0" borderId="1" xfId="0" applyBorder="1" applyAlignment="1">
      <alignment horizontal="center"/>
    </xf>
    <xf numFmtId="0" fontId="0" fillId="0" borderId="1" xfId="0" applyBorder="1" applyAlignment="1">
      <alignment horizontal="center" vertical="center"/>
    </xf>
    <xf numFmtId="0" fontId="1" fillId="2" borderId="1" xfId="0" applyFont="1" applyFill="1" applyBorder="1" applyAlignment="1">
      <alignment vertical="center"/>
    </xf>
    <xf numFmtId="0" fontId="0" fillId="4" borderId="1" xfId="0" applyFill="1" applyBorder="1" applyAlignment="1">
      <alignment horizontal="left" vertical="center" wrapText="1"/>
    </xf>
    <xf numFmtId="0" fontId="0" fillId="10" borderId="1" xfId="0" applyFill="1" applyBorder="1" applyAlignment="1">
      <alignment vertical="center"/>
    </xf>
    <xf numFmtId="0" fontId="0" fillId="10" borderId="1" xfId="0" applyFill="1" applyBorder="1" applyAlignment="1">
      <alignment vertical="center" wrapText="1"/>
    </xf>
    <xf numFmtId="14" fontId="0" fillId="11" borderId="0" xfId="0" applyNumberFormat="1" applyFill="1"/>
    <xf numFmtId="164" fontId="1" fillId="2" borderId="1" xfId="0" applyNumberFormat="1" applyFont="1" applyFill="1" applyBorder="1" applyAlignment="1">
      <alignment horizontal="center" vertical="center"/>
    </xf>
    <xf numFmtId="164" fontId="0" fillId="0" borderId="1" xfId="0" applyNumberFormat="1" applyBorder="1" applyAlignment="1">
      <alignment horizontal="center" vertical="center"/>
    </xf>
    <xf numFmtId="164" fontId="0" fillId="4" borderId="1" xfId="0" applyNumberFormat="1" applyFill="1" applyBorder="1" applyAlignment="1">
      <alignment horizontal="center" vertical="center"/>
    </xf>
    <xf numFmtId="164" fontId="0" fillId="10" borderId="1" xfId="0" applyNumberFormat="1" applyFill="1" applyBorder="1" applyAlignment="1">
      <alignment horizontal="center" vertical="center"/>
    </xf>
    <xf numFmtId="0" fontId="1" fillId="2" borderId="1" xfId="0" applyFont="1" applyFill="1" applyBorder="1" applyAlignment="1">
      <alignment horizontal="left" vertical="center" wrapText="1"/>
    </xf>
    <xf numFmtId="0" fontId="1" fillId="2" borderId="1" xfId="0" applyFont="1" applyFill="1" applyBorder="1" applyAlignment="1">
      <alignment horizontal="left" vertical="center"/>
    </xf>
    <xf numFmtId="164" fontId="0" fillId="3" borderId="1" xfId="0" applyNumberFormat="1" applyFill="1" applyBorder="1" applyAlignment="1">
      <alignment horizontal="left" vertical="center"/>
    </xf>
    <xf numFmtId="0" fontId="0" fillId="8" borderId="1" xfId="0" applyFill="1" applyBorder="1" applyAlignment="1">
      <alignment horizontal="left" vertical="center"/>
    </xf>
    <xf numFmtId="0" fontId="0" fillId="9" borderId="1" xfId="0" applyFill="1" applyBorder="1" applyAlignment="1">
      <alignment horizontal="left" vertical="center"/>
    </xf>
    <xf numFmtId="0" fontId="0" fillId="6" borderId="1" xfId="0" applyFill="1" applyBorder="1" applyAlignment="1">
      <alignment horizontal="left" vertical="center"/>
    </xf>
    <xf numFmtId="164" fontId="0" fillId="9" borderId="1" xfId="0" applyNumberFormat="1" applyFill="1" applyBorder="1" applyAlignment="1">
      <alignment horizontal="left" vertical="center"/>
    </xf>
    <xf numFmtId="0" fontId="0" fillId="4" borderId="1" xfId="0" applyFill="1" applyBorder="1" applyAlignment="1">
      <alignment horizontal="left" vertical="center"/>
    </xf>
    <xf numFmtId="0" fontId="0" fillId="7" borderId="1" xfId="0" applyFill="1" applyBorder="1" applyAlignment="1">
      <alignment horizontal="left" vertical="center"/>
    </xf>
    <xf numFmtId="0" fontId="0" fillId="7" borderId="3" xfId="0" applyFill="1" applyBorder="1" applyAlignment="1">
      <alignment horizontal="left" vertical="center"/>
    </xf>
    <xf numFmtId="14" fontId="0" fillId="0" borderId="1" xfId="0" applyNumberFormat="1" applyBorder="1" applyAlignment="1">
      <alignment horizontal="left" vertical="center"/>
    </xf>
    <xf numFmtId="0" fontId="0" fillId="10" borderId="1" xfId="0" applyFill="1" applyBorder="1" applyAlignment="1">
      <alignment horizontal="left" vertical="center"/>
    </xf>
    <xf numFmtId="0" fontId="0" fillId="9" borderId="1" xfId="0" applyFill="1" applyBorder="1" applyAlignment="1">
      <alignment horizontal="left"/>
    </xf>
    <xf numFmtId="0" fontId="0" fillId="3" borderId="1" xfId="0" applyFill="1" applyBorder="1" applyAlignment="1">
      <alignment horizontal="left" vertical="center"/>
    </xf>
    <xf numFmtId="164" fontId="2" fillId="3" borderId="1" xfId="0" applyNumberFormat="1" applyFont="1" applyFill="1" applyBorder="1" applyAlignment="1">
      <alignment horizontal="left" vertical="center"/>
    </xf>
    <xf numFmtId="0" fontId="2" fillId="10" borderId="1" xfId="0" applyFont="1" applyFill="1" applyBorder="1" applyAlignment="1">
      <alignment horizontal="left" vertical="center"/>
    </xf>
    <xf numFmtId="0" fontId="1" fillId="2" borderId="1" xfId="0" applyFont="1" applyFill="1" applyBorder="1" applyAlignment="1">
      <alignment horizontal="left"/>
    </xf>
    <xf numFmtId="0" fontId="0" fillId="0" borderId="1" xfId="0" applyBorder="1" applyAlignment="1">
      <alignment horizontal="left"/>
    </xf>
    <xf numFmtId="0" fontId="0" fillId="3" borderId="1" xfId="0" applyFill="1" applyBorder="1" applyAlignment="1">
      <alignment horizontal="left"/>
    </xf>
    <xf numFmtId="0" fontId="0" fillId="8" borderId="1" xfId="0" applyFill="1" applyBorder="1" applyAlignment="1">
      <alignment horizontal="left"/>
    </xf>
    <xf numFmtId="0" fontId="0" fillId="5" borderId="1" xfId="0" applyFill="1" applyBorder="1" applyAlignment="1">
      <alignment horizontal="left" vertical="center"/>
    </xf>
    <xf numFmtId="0" fontId="3" fillId="0" borderId="1" xfId="0" applyFont="1" applyBorder="1" applyAlignment="1">
      <alignment horizontal="left" vertical="center"/>
    </xf>
    <xf numFmtId="0" fontId="3" fillId="0" borderId="1" xfId="0" applyFont="1" applyBorder="1" applyAlignment="1">
      <alignment wrapText="1"/>
    </xf>
    <xf numFmtId="0" fontId="0" fillId="5" borderId="1" xfId="0" applyFill="1" applyBorder="1" applyAlignment="1">
      <alignment wrapText="1"/>
    </xf>
    <xf numFmtId="0" fontId="0" fillId="5" borderId="1" xfId="0" applyFill="1" applyBorder="1" applyAlignment="1">
      <alignment horizontal="right"/>
    </xf>
    <xf numFmtId="0" fontId="3" fillId="0" borderId="1" xfId="0" applyFont="1" applyBorder="1" applyAlignment="1">
      <alignment horizontal="left"/>
    </xf>
    <xf numFmtId="164" fontId="0" fillId="10" borderId="1" xfId="0" applyNumberFormat="1" applyFill="1" applyBorder="1"/>
    <xf numFmtId="0" fontId="0" fillId="10" borderId="1" xfId="0" applyFill="1" applyBorder="1" applyAlignment="1">
      <alignment wrapText="1"/>
    </xf>
    <xf numFmtId="0" fontId="0" fillId="10" borderId="1" xfId="0" applyFill="1" applyBorder="1"/>
    <xf numFmtId="0" fontId="0" fillId="10" borderId="1" xfId="0" applyFill="1" applyBorder="1" applyAlignment="1">
      <alignment horizontal="right"/>
    </xf>
    <xf numFmtId="20" fontId="0" fillId="0" borderId="1" xfId="0" applyNumberFormat="1" applyBorder="1" applyAlignment="1">
      <alignment horizontal="right" vertical="top"/>
    </xf>
    <xf numFmtId="20" fontId="0" fillId="0" borderId="1" xfId="0" applyNumberFormat="1" applyBorder="1" applyAlignment="1">
      <alignment horizontal="right"/>
    </xf>
    <xf numFmtId="164" fontId="4" fillId="0" borderId="1" xfId="0" applyNumberFormat="1" applyFont="1" applyBorder="1"/>
    <xf numFmtId="0" fontId="4" fillId="0" borderId="1" xfId="0" applyFont="1" applyBorder="1"/>
    <xf numFmtId="20" fontId="0" fillId="0" borderId="1" xfId="0" applyNumberFormat="1" applyBorder="1" applyAlignment="1">
      <alignment horizontal="left" vertical="top"/>
    </xf>
    <xf numFmtId="164" fontId="3" fillId="0" borderId="1" xfId="0" applyNumberFormat="1" applyFont="1" applyBorder="1" applyAlignment="1">
      <alignment horizontal="left" vertical="top"/>
    </xf>
    <xf numFmtId="0" fontId="3" fillId="0" borderId="1" xfId="0" applyFont="1" applyBorder="1" applyAlignment="1">
      <alignment horizontal="left" vertical="top"/>
    </xf>
    <xf numFmtId="0" fontId="3" fillId="0" borderId="1" xfId="0" applyFont="1" applyBorder="1" applyAlignment="1">
      <alignment horizontal="left" vertical="top" wrapText="1"/>
    </xf>
    <xf numFmtId="20" fontId="3" fillId="0" borderId="1" xfId="0" applyNumberFormat="1" applyFont="1" applyBorder="1" applyAlignment="1">
      <alignment horizontal="left" vertical="top"/>
    </xf>
    <xf numFmtId="0" fontId="0" fillId="0" borderId="1" xfId="0" applyBorder="1" applyAlignment="1">
      <alignment horizontal="left" wrapText="1"/>
    </xf>
    <xf numFmtId="0" fontId="0" fillId="8" borderId="1" xfId="0" applyFill="1" applyBorder="1" applyAlignment="1">
      <alignment horizontal="left" vertical="top"/>
    </xf>
    <xf numFmtId="0" fontId="3" fillId="0" borderId="1" xfId="0" applyFont="1" applyBorder="1" applyAlignment="1">
      <alignment vertical="top"/>
    </xf>
    <xf numFmtId="0" fontId="3" fillId="0" borderId="1" xfId="0" applyFont="1" applyBorder="1" applyAlignment="1">
      <alignment vertical="top" wrapText="1"/>
    </xf>
    <xf numFmtId="0" fontId="3" fillId="0" borderId="1" xfId="0" applyFont="1" applyBorder="1" applyAlignment="1">
      <alignment horizontal="right"/>
    </xf>
    <xf numFmtId="164" fontId="5" fillId="0" borderId="1" xfId="0" applyNumberFormat="1" applyFont="1" applyBorder="1"/>
    <xf numFmtId="164" fontId="5" fillId="0" borderId="1" xfId="0" applyNumberFormat="1" applyFont="1" applyBorder="1" applyAlignment="1">
      <alignment wrapText="1"/>
    </xf>
    <xf numFmtId="0" fontId="5" fillId="0" borderId="1" xfId="0" applyFont="1" applyBorder="1"/>
    <xf numFmtId="0" fontId="3" fillId="6" borderId="1" xfId="0" applyFont="1" applyFill="1" applyBorder="1"/>
    <xf numFmtId="164" fontId="4" fillId="0" borderId="1" xfId="0" applyNumberFormat="1" applyFont="1" applyBorder="1" applyAlignment="1">
      <alignment horizontal="left" vertical="top"/>
    </xf>
    <xf numFmtId="164" fontId="0" fillId="0" borderId="1" xfId="0" applyNumberFormat="1" applyBorder="1" applyAlignment="1">
      <alignment vertical="top"/>
    </xf>
    <xf numFmtId="0" fontId="3" fillId="0" borderId="1" xfId="0" applyFont="1" applyBorder="1" applyAlignment="1">
      <alignment vertical="center" wrapText="1"/>
    </xf>
    <xf numFmtId="0" fontId="3" fillId="0" borderId="1" xfId="0" applyFont="1" applyBorder="1" applyAlignment="1">
      <alignment vertical="center"/>
    </xf>
    <xf numFmtId="0" fontId="3" fillId="0" borderId="1" xfId="0" applyFont="1" applyBorder="1" applyAlignment="1">
      <alignment horizontal="left" vertical="center" wrapText="1"/>
    </xf>
    <xf numFmtId="164" fontId="4" fillId="0" borderId="1" xfId="0" applyNumberFormat="1" applyFont="1" applyBorder="1" applyAlignment="1">
      <alignment horizontal="left"/>
    </xf>
    <xf numFmtId="164" fontId="0" fillId="5" borderId="1" xfId="0" applyNumberFormat="1" applyFill="1" applyBorder="1" applyAlignment="1">
      <alignment horizontal="left" vertical="top"/>
    </xf>
    <xf numFmtId="0" fontId="0" fillId="5" borderId="1" xfId="0" applyFill="1" applyBorder="1" applyAlignment="1">
      <alignment horizontal="left" vertical="top"/>
    </xf>
    <xf numFmtId="0" fontId="0" fillId="5" borderId="1" xfId="0" applyFill="1" applyBorder="1" applyAlignment="1">
      <alignment horizontal="left" vertical="top" wrapText="1"/>
    </xf>
    <xf numFmtId="164" fontId="3" fillId="0" borderId="1" xfId="0" applyNumberFormat="1" applyFont="1" applyBorder="1" applyAlignment="1">
      <alignment horizontal="left"/>
    </xf>
    <xf numFmtId="0" fontId="4" fillId="0" borderId="1" xfId="0" applyFont="1" applyBorder="1" applyAlignment="1">
      <alignment wrapText="1"/>
    </xf>
    <xf numFmtId="0" fontId="0" fillId="0" borderId="5" xfId="0" applyBorder="1"/>
    <xf numFmtId="0" fontId="0" fillId="3" borderId="5" xfId="0" applyFill="1" applyBorder="1"/>
    <xf numFmtId="0" fontId="3" fillId="0" borderId="5" xfId="0" applyFont="1" applyBorder="1"/>
    <xf numFmtId="0" fontId="3" fillId="0" borderId="0" xfId="0" applyFont="1"/>
    <xf numFmtId="0" fontId="0" fillId="5" borderId="5" xfId="0" applyFill="1" applyBorder="1"/>
    <xf numFmtId="164" fontId="0" fillId="0" borderId="0" xfId="0" applyNumberFormat="1"/>
    <xf numFmtId="0" fontId="4" fillId="0" borderId="0" xfId="0" applyFont="1"/>
    <xf numFmtId="164" fontId="0" fillId="3" borderId="5" xfId="0" applyNumberFormat="1" applyFill="1" applyBorder="1"/>
    <xf numFmtId="0" fontId="4" fillId="0" borderId="5" xfId="0" applyFont="1" applyBorder="1"/>
    <xf numFmtId="0" fontId="0" fillId="0" borderId="6" xfId="0" applyBorder="1"/>
    <xf numFmtId="164" fontId="0" fillId="0" borderId="6" xfId="0" applyNumberFormat="1" applyBorder="1"/>
    <xf numFmtId="0" fontId="3" fillId="0" borderId="6" xfId="0" applyFont="1" applyBorder="1"/>
    <xf numFmtId="0" fontId="4" fillId="0" borderId="6" xfId="0" applyFont="1" applyBorder="1"/>
    <xf numFmtId="0" fontId="0" fillId="0" borderId="0" xfId="0" applyAlignment="1">
      <alignment vertical="center"/>
    </xf>
    <xf numFmtId="0" fontId="0" fillId="0" borderId="5" xfId="0" applyBorder="1" applyAlignment="1">
      <alignment vertical="center"/>
    </xf>
    <xf numFmtId="0" fontId="0" fillId="4" borderId="5" xfId="0" applyFill="1" applyBorder="1" applyAlignment="1">
      <alignment vertical="center"/>
    </xf>
    <xf numFmtId="0" fontId="0" fillId="10" borderId="5" xfId="0" applyFill="1" applyBorder="1" applyAlignment="1">
      <alignment vertical="center"/>
    </xf>
    <xf numFmtId="0" fontId="0" fillId="0" borderId="6" xfId="0" applyBorder="1" applyAlignment="1">
      <alignment vertical="center"/>
    </xf>
    <xf numFmtId="0" fontId="0" fillId="7" borderId="5" xfId="0" applyFill="1" applyBorder="1"/>
    <xf numFmtId="0" fontId="2" fillId="0" borderId="0" xfId="0" applyFont="1"/>
    <xf numFmtId="0" fontId="2" fillId="10" borderId="5" xfId="0" applyFont="1" applyFill="1" applyBorder="1"/>
    <xf numFmtId="0" fontId="2" fillId="0" borderId="6" xfId="0" applyFont="1" applyBorder="1"/>
    <xf numFmtId="0" fontId="0" fillId="4" borderId="5" xfId="0" applyFill="1" applyBorder="1"/>
    <xf numFmtId="0" fontId="0" fillId="10" borderId="5" xfId="0" applyFill="1" applyBorder="1"/>
    <xf numFmtId="14" fontId="3" fillId="0" borderId="1" xfId="0" applyNumberFormat="1" applyFont="1" applyBorder="1"/>
    <xf numFmtId="0" fontId="0" fillId="4" borderId="6" xfId="0" applyFill="1" applyBorder="1"/>
    <xf numFmtId="0" fontId="0" fillId="4" borderId="0" xfId="0" applyFill="1"/>
    <xf numFmtId="0" fontId="3" fillId="0" borderId="5" xfId="0" applyFont="1" applyBorder="1" applyAlignment="1">
      <alignment horizontal="left" vertical="top"/>
    </xf>
    <xf numFmtId="0" fontId="3" fillId="0" borderId="6" xfId="0" applyFont="1" applyBorder="1" applyAlignment="1">
      <alignment horizontal="left" vertical="top"/>
    </xf>
    <xf numFmtId="0" fontId="3" fillId="0" borderId="0" xfId="0" applyFont="1" applyAlignment="1">
      <alignment horizontal="left" vertical="top"/>
    </xf>
    <xf numFmtId="164" fontId="6" fillId="0" borderId="1" xfId="0" applyNumberFormat="1" applyFont="1" applyBorder="1"/>
    <xf numFmtId="0" fontId="6" fillId="9" borderId="1" xfId="0" applyFont="1" applyFill="1" applyBorder="1"/>
    <xf numFmtId="0" fontId="6" fillId="0" borderId="1" xfId="0" applyFont="1" applyBorder="1"/>
    <xf numFmtId="0" fontId="6" fillId="0" borderId="5" xfId="0" applyFont="1" applyBorder="1"/>
    <xf numFmtId="0" fontId="6" fillId="0" borderId="6" xfId="0" applyFont="1" applyBorder="1"/>
    <xf numFmtId="0" fontId="6" fillId="0" borderId="0" xfId="0" applyFont="1"/>
    <xf numFmtId="0" fontId="0" fillId="10" borderId="6" xfId="0" applyFill="1" applyBorder="1"/>
    <xf numFmtId="0" fontId="0" fillId="10" borderId="0" xfId="0" applyFill="1"/>
    <xf numFmtId="0" fontId="4" fillId="0" borderId="1" xfId="0" applyFont="1" applyBorder="1" applyAlignment="1">
      <alignment vertical="center"/>
    </xf>
    <xf numFmtId="0" fontId="4" fillId="0" borderId="1" xfId="0" applyFont="1" applyBorder="1" applyAlignment="1">
      <alignment vertical="center" wrapText="1"/>
    </xf>
    <xf numFmtId="0" fontId="3" fillId="0" borderId="1" xfId="0" applyFont="1" applyBorder="1" applyAlignment="1">
      <alignment horizontal="center"/>
    </xf>
    <xf numFmtId="0" fontId="4" fillId="0" borderId="1" xfId="0" applyFont="1" applyBorder="1" applyAlignment="1">
      <alignment horizontal="left" vertical="top" wrapText="1"/>
    </xf>
    <xf numFmtId="0" fontId="4" fillId="0" borderId="1" xfId="0" applyFont="1" applyBorder="1" applyAlignment="1">
      <alignment horizontal="left" vertical="top"/>
    </xf>
    <xf numFmtId="0" fontId="6" fillId="9" borderId="1" xfId="0" applyFont="1" applyFill="1" applyBorder="1" applyAlignment="1">
      <alignment horizontal="left" vertical="top"/>
    </xf>
    <xf numFmtId="164" fontId="3" fillId="0" borderId="1" xfId="0" applyNumberFormat="1" applyFont="1" applyBorder="1" applyAlignment="1">
      <alignment vertical="top"/>
    </xf>
    <xf numFmtId="0" fontId="0" fillId="0" borderId="1" xfId="0" applyBorder="1" applyAlignment="1">
      <alignment horizontal="right" vertical="top"/>
    </xf>
    <xf numFmtId="0" fontId="0" fillId="0" borderId="5" xfId="0" applyBorder="1" applyAlignment="1">
      <alignment vertical="top"/>
    </xf>
    <xf numFmtId="0" fontId="0" fillId="0" borderId="6" xfId="0" applyBorder="1" applyAlignment="1">
      <alignment vertical="top"/>
    </xf>
    <xf numFmtId="0" fontId="0" fillId="0" borderId="0" xfId="0" applyAlignment="1">
      <alignment vertical="top"/>
    </xf>
    <xf numFmtId="164" fontId="0" fillId="12" borderId="1" xfId="0" applyNumberFormat="1" applyFill="1" applyBorder="1"/>
    <xf numFmtId="0" fontId="0" fillId="12" borderId="1" xfId="0" applyFill="1" applyBorder="1" applyAlignment="1">
      <alignment horizontal="left" vertical="center"/>
    </xf>
    <xf numFmtId="0" fontId="0" fillId="12" borderId="1" xfId="0" applyFill="1" applyBorder="1" applyAlignment="1">
      <alignment wrapText="1"/>
    </xf>
    <xf numFmtId="0" fontId="0" fillId="12" borderId="1" xfId="0" applyFill="1" applyBorder="1"/>
    <xf numFmtId="0" fontId="0" fillId="12" borderId="1" xfId="0" applyFill="1" applyBorder="1" applyAlignment="1">
      <alignment horizontal="right"/>
    </xf>
    <xf numFmtId="0" fontId="0" fillId="12" borderId="5" xfId="0" applyFill="1" applyBorder="1"/>
    <xf numFmtId="0" fontId="0" fillId="12" borderId="6" xfId="0" applyFill="1" applyBorder="1"/>
    <xf numFmtId="0" fontId="0" fillId="12" borderId="0" xfId="0" applyFill="1"/>
    <xf numFmtId="0" fontId="3" fillId="0" borderId="5" xfId="0" applyFont="1" applyBorder="1" applyAlignment="1">
      <alignment vertical="top"/>
    </xf>
    <xf numFmtId="0" fontId="3" fillId="0" borderId="6" xfId="0" applyFont="1" applyBorder="1" applyAlignment="1">
      <alignment vertical="top"/>
    </xf>
    <xf numFmtId="0" fontId="3" fillId="0" borderId="0" xfId="0" applyFont="1" applyAlignment="1">
      <alignment vertical="top"/>
    </xf>
    <xf numFmtId="20" fontId="0" fillId="0" borderId="1" xfId="0" applyNumberFormat="1" applyBorder="1"/>
    <xf numFmtId="0" fontId="8" fillId="0" borderId="1" xfId="1" applyFont="1" applyBorder="1"/>
    <xf numFmtId="164" fontId="0" fillId="4" borderId="1" xfId="0" applyNumberFormat="1" applyFill="1" applyBorder="1" applyAlignment="1">
      <alignment horizontal="left" vertical="top"/>
    </xf>
    <xf numFmtId="0" fontId="0" fillId="4" borderId="1" xfId="0" applyFill="1" applyBorder="1" applyAlignment="1">
      <alignment horizontal="left" vertical="top"/>
    </xf>
    <xf numFmtId="0" fontId="0" fillId="4" borderId="1" xfId="0" applyFill="1" applyBorder="1" applyAlignment="1">
      <alignment horizontal="left" vertical="top" wrapText="1"/>
    </xf>
    <xf numFmtId="0" fontId="0" fillId="4" borderId="5" xfId="0" applyFill="1" applyBorder="1" applyAlignment="1">
      <alignment horizontal="left" vertical="top"/>
    </xf>
    <xf numFmtId="0" fontId="0" fillId="4" borderId="6" xfId="0" applyFill="1" applyBorder="1" applyAlignment="1">
      <alignment horizontal="left" vertical="top"/>
    </xf>
    <xf numFmtId="0" fontId="0" fillId="4" borderId="0" xfId="0" applyFill="1" applyAlignment="1">
      <alignment horizontal="left" vertical="top"/>
    </xf>
    <xf numFmtId="0" fontId="4" fillId="9" borderId="1" xfId="0" applyFont="1" applyFill="1" applyBorder="1"/>
    <xf numFmtId="0" fontId="3" fillId="9" borderId="1" xfId="0" applyFont="1" applyFill="1" applyBorder="1" applyAlignment="1">
      <alignment horizontal="left" vertical="center"/>
    </xf>
    <xf numFmtId="0" fontId="0" fillId="0" borderId="2" xfId="0" applyBorder="1" applyAlignment="1">
      <alignment vertical="center"/>
    </xf>
    <xf numFmtId="164" fontId="0" fillId="4" borderId="3" xfId="0" applyNumberFormat="1" applyFill="1" applyBorder="1" applyAlignment="1">
      <alignment horizontal="center" vertical="center"/>
    </xf>
    <xf numFmtId="0" fontId="0" fillId="4" borderId="3" xfId="0" applyFill="1" applyBorder="1" applyAlignment="1">
      <alignment vertical="center" wrapText="1"/>
    </xf>
    <xf numFmtId="0" fontId="0" fillId="0" borderId="4" xfId="0" applyBorder="1" applyAlignment="1">
      <alignment vertical="center" wrapText="1"/>
    </xf>
    <xf numFmtId="22" fontId="0" fillId="0" borderId="1" xfId="0" applyNumberFormat="1" applyBorder="1" applyAlignment="1">
      <alignment horizontal="right"/>
    </xf>
    <xf numFmtId="164" fontId="4" fillId="0" borderId="5" xfId="0" applyNumberFormat="1" applyFont="1" applyBorder="1"/>
    <xf numFmtId="164" fontId="4" fillId="0" borderId="6" xfId="0" applyNumberFormat="1" applyFont="1" applyBorder="1"/>
    <xf numFmtId="164" fontId="4" fillId="0" borderId="0" xfId="0" applyNumberFormat="1" applyFont="1"/>
    <xf numFmtId="164" fontId="0" fillId="4" borderId="1" xfId="0" applyNumberFormat="1" applyFill="1" applyBorder="1" applyAlignment="1">
      <alignment horizontal="left" vertical="center"/>
    </xf>
    <xf numFmtId="0" fontId="0" fillId="4" borderId="5" xfId="0" applyFill="1" applyBorder="1" applyAlignment="1">
      <alignment horizontal="left" vertical="center"/>
    </xf>
    <xf numFmtId="0" fontId="0" fillId="4" borderId="6" xfId="0" applyFill="1" applyBorder="1" applyAlignment="1">
      <alignment horizontal="left" vertical="center"/>
    </xf>
    <xf numFmtId="0" fontId="0" fillId="4" borderId="0" xfId="0" applyFill="1" applyAlignment="1">
      <alignment horizontal="left" vertical="center"/>
    </xf>
    <xf numFmtId="0" fontId="0" fillId="9" borderId="5" xfId="0" applyFill="1" applyBorder="1"/>
    <xf numFmtId="0" fontId="0" fillId="0" borderId="3" xfId="0" applyBorder="1"/>
    <xf numFmtId="0" fontId="3" fillId="0" borderId="2" xfId="0" applyFont="1" applyBorder="1"/>
    <xf numFmtId="164" fontId="4" fillId="0" borderId="1" xfId="0" applyNumberFormat="1" applyFont="1" applyBorder="1" applyAlignment="1">
      <alignment horizontal="left" vertical="center"/>
    </xf>
    <xf numFmtId="0" fontId="4" fillId="6" borderId="1" xfId="0" applyFont="1" applyFill="1" applyBorder="1"/>
    <xf numFmtId="0" fontId="0" fillId="9" borderId="1" xfId="0" applyFill="1" applyBorder="1" applyAlignment="1">
      <alignment horizontal="left" vertical="top"/>
    </xf>
    <xf numFmtId="0" fontId="0" fillId="5" borderId="6" xfId="0" applyFill="1" applyBorder="1"/>
    <xf numFmtId="0" fontId="0" fillId="5" borderId="0" xfId="0" applyFill="1"/>
    <xf numFmtId="164" fontId="0" fillId="0" borderId="1" xfId="0" applyNumberFormat="1" applyBorder="1" applyAlignment="1">
      <alignment vertical="top" wrapText="1"/>
    </xf>
    <xf numFmtId="0" fontId="0" fillId="0" borderId="5" xfId="0" applyBorder="1" applyAlignment="1">
      <alignment vertical="top" wrapText="1"/>
    </xf>
    <xf numFmtId="0" fontId="0" fillId="0" borderId="6" xfId="0" applyBorder="1" applyAlignment="1">
      <alignment vertical="top" wrapText="1"/>
    </xf>
    <xf numFmtId="0" fontId="0" fillId="0" borderId="0" xfId="0" applyAlignment="1">
      <alignment vertical="top" wrapText="1"/>
    </xf>
    <xf numFmtId="164" fontId="3" fillId="0" borderId="1" xfId="0" applyNumberFormat="1" applyFont="1" applyBorder="1" applyAlignment="1">
      <alignment vertical="top" wrapText="1"/>
    </xf>
    <xf numFmtId="0" fontId="0" fillId="0" borderId="0" xfId="0" applyAlignment="1">
      <alignment horizontal="center" vertical="center"/>
    </xf>
    <xf numFmtId="0" fontId="0" fillId="0" borderId="0" xfId="0" applyAlignment="1">
      <alignment wrapText="1"/>
    </xf>
    <xf numFmtId="164" fontId="3" fillId="0" borderId="3" xfId="0" applyNumberFormat="1" applyFont="1" applyBorder="1" applyAlignment="1">
      <alignment horizontal="left" vertical="top"/>
    </xf>
    <xf numFmtId="0" fontId="3" fillId="0" borderId="3" xfId="0" applyFont="1" applyBorder="1" applyAlignment="1">
      <alignment horizontal="left" vertical="top"/>
    </xf>
    <xf numFmtId="0" fontId="3" fillId="0" borderId="3" xfId="0" applyFont="1" applyBorder="1" applyAlignment="1">
      <alignment horizontal="left" vertical="top" wrapText="1"/>
    </xf>
    <xf numFmtId="0" fontId="3" fillId="0" borderId="7" xfId="0" applyFont="1" applyBorder="1" applyAlignment="1">
      <alignment horizontal="left" vertical="top"/>
    </xf>
    <xf numFmtId="0" fontId="0" fillId="0" borderId="8" xfId="0" applyBorder="1"/>
    <xf numFmtId="0" fontId="0" fillId="10" borderId="1" xfId="0" applyFill="1" applyBorder="1" applyAlignment="1">
      <alignment horizontal="left" vertical="top"/>
    </xf>
    <xf numFmtId="164" fontId="0" fillId="0" borderId="4" xfId="0" applyNumberFormat="1" applyBorder="1" applyAlignment="1">
      <alignment horizontal="left" vertical="top"/>
    </xf>
    <xf numFmtId="0" fontId="0" fillId="0" borderId="4" xfId="0" applyBorder="1" applyAlignment="1">
      <alignment horizontal="left" vertical="top"/>
    </xf>
    <xf numFmtId="0" fontId="0" fillId="0" borderId="4" xfId="0" applyBorder="1" applyAlignment="1">
      <alignment horizontal="left" vertical="top" wrapText="1"/>
    </xf>
    <xf numFmtId="164" fontId="4" fillId="0" borderId="1" xfId="0" applyNumberFormat="1" applyFont="1" applyBorder="1" applyAlignment="1">
      <alignment vertical="center"/>
    </xf>
    <xf numFmtId="0" fontId="4" fillId="0" borderId="1" xfId="0" applyFont="1" applyBorder="1" applyAlignment="1">
      <alignment horizontal="left" vertical="center"/>
    </xf>
    <xf numFmtId="0" fontId="0" fillId="6" borderId="1" xfId="0" applyFill="1" applyBorder="1"/>
    <xf numFmtId="0" fontId="0" fillId="6" borderId="1" xfId="0" applyFill="1" applyBorder="1" applyAlignment="1">
      <alignment wrapText="1"/>
    </xf>
    <xf numFmtId="16" fontId="3" fillId="0" borderId="1" xfId="0" applyNumberFormat="1" applyFont="1" applyBorder="1"/>
    <xf numFmtId="164" fontId="0" fillId="0" borderId="4" xfId="0" applyNumberFormat="1" applyBorder="1" applyAlignment="1">
      <alignment horizontal="left" vertical="top" wrapText="1"/>
    </xf>
    <xf numFmtId="0" fontId="0" fillId="0" borderId="5" xfId="0" applyBorder="1" applyAlignment="1">
      <alignment wrapText="1"/>
    </xf>
    <xf numFmtId="0" fontId="0" fillId="0" borderId="6" xfId="0" applyBorder="1" applyAlignment="1">
      <alignment wrapText="1"/>
    </xf>
    <xf numFmtId="164" fontId="3" fillId="0" borderId="4" xfId="0" applyNumberFormat="1" applyFont="1" applyBorder="1" applyAlignment="1">
      <alignment horizontal="left" vertical="top" wrapText="1"/>
    </xf>
    <xf numFmtId="0" fontId="3" fillId="13" borderId="1" xfId="0" applyFont="1" applyFill="1" applyBorder="1"/>
    <xf numFmtId="164" fontId="1" fillId="4" borderId="1" xfId="0" applyNumberFormat="1" applyFont="1" applyFill="1" applyBorder="1" applyAlignment="1">
      <alignment horizontal="left" vertical="top"/>
    </xf>
    <xf numFmtId="0" fontId="1" fillId="4" borderId="1" xfId="0" applyFont="1" applyFill="1" applyBorder="1" applyAlignment="1">
      <alignment horizontal="left" vertical="top"/>
    </xf>
    <xf numFmtId="0" fontId="1" fillId="4" borderId="1" xfId="0" applyFont="1" applyFill="1" applyBorder="1" applyAlignment="1">
      <alignment horizontal="left" vertical="top" wrapText="1"/>
    </xf>
    <xf numFmtId="0" fontId="0" fillId="0" borderId="5" xfId="0" applyBorder="1" applyAlignment="1">
      <alignment horizontal="left" vertical="top"/>
    </xf>
    <xf numFmtId="0" fontId="0" fillId="0" borderId="6" xfId="0" applyBorder="1" applyAlignment="1">
      <alignment horizontal="left" vertical="top"/>
    </xf>
    <xf numFmtId="0" fontId="0" fillId="0" borderId="0" xfId="0" applyAlignment="1">
      <alignment horizontal="left" vertical="top"/>
    </xf>
    <xf numFmtId="0" fontId="0" fillId="0" borderId="7" xfId="0" applyBorder="1"/>
    <xf numFmtId="0" fontId="4" fillId="0" borderId="0" xfId="0" applyFont="1" applyAlignment="1">
      <alignment wrapText="1"/>
    </xf>
    <xf numFmtId="0" fontId="4" fillId="0" borderId="2" xfId="0" applyFont="1" applyBorder="1"/>
    <xf numFmtId="0" fontId="4" fillId="0" borderId="3" xfId="0" applyFont="1" applyBorder="1"/>
    <xf numFmtId="0" fontId="4" fillId="0" borderId="3" xfId="0" applyFont="1" applyBorder="1" applyAlignment="1">
      <alignment wrapText="1"/>
    </xf>
    <xf numFmtId="0" fontId="4" fillId="0" borderId="4" xfId="0" applyFont="1" applyBorder="1"/>
    <xf numFmtId="0" fontId="0" fillId="9" borderId="5" xfId="0" applyFill="1" applyBorder="1" applyAlignment="1">
      <alignment vertical="top"/>
    </xf>
    <xf numFmtId="164" fontId="3" fillId="0" borderId="1" xfId="0" applyNumberFormat="1" applyFont="1" applyBorder="1" applyAlignment="1">
      <alignment vertical="center"/>
    </xf>
    <xf numFmtId="14" fontId="0" fillId="0" borderId="1" xfId="0" applyNumberFormat="1" applyBorder="1" applyAlignment="1">
      <alignment vertical="top"/>
    </xf>
    <xf numFmtId="14" fontId="3" fillId="0" borderId="1" xfId="0" applyNumberFormat="1" applyFont="1" applyBorder="1" applyAlignment="1">
      <alignment vertical="top"/>
    </xf>
    <xf numFmtId="0" fontId="3" fillId="0" borderId="5" xfId="0" applyFont="1" applyBorder="1" applyAlignment="1">
      <alignment vertical="center"/>
    </xf>
    <xf numFmtId="0" fontId="3" fillId="0" borderId="6" xfId="0" applyFont="1" applyBorder="1" applyAlignment="1">
      <alignment vertical="center"/>
    </xf>
    <xf numFmtId="0" fontId="3" fillId="0" borderId="0" xfId="0" applyFont="1" applyAlignment="1">
      <alignment vertical="center"/>
    </xf>
    <xf numFmtId="0" fontId="3" fillId="6" borderId="1" xfId="0" applyFont="1" applyFill="1" applyBorder="1" applyAlignment="1">
      <alignment vertical="top"/>
    </xf>
    <xf numFmtId="0" fontId="3" fillId="9" borderId="5" xfId="0" applyFont="1" applyFill="1" applyBorder="1" applyAlignment="1">
      <alignment vertical="top"/>
    </xf>
    <xf numFmtId="0" fontId="4" fillId="0" borderId="1" xfId="0" applyFont="1" applyBorder="1" applyAlignment="1">
      <alignment horizontal="right"/>
    </xf>
    <xf numFmtId="14" fontId="0" fillId="6" borderId="1" xfId="0" applyNumberFormat="1" applyFill="1" applyBorder="1"/>
    <xf numFmtId="0" fontId="4" fillId="8" borderId="1" xfId="0" applyFont="1" applyFill="1" applyBorder="1" applyAlignment="1">
      <alignment vertical="top"/>
    </xf>
    <xf numFmtId="0" fontId="4" fillId="0" borderId="1" xfId="0" applyFont="1" applyBorder="1" applyAlignment="1">
      <alignment vertical="top" wrapText="1"/>
    </xf>
    <xf numFmtId="0" fontId="4" fillId="0" borderId="1" xfId="0" applyFont="1" applyBorder="1" applyAlignment="1">
      <alignment vertical="top"/>
    </xf>
    <xf numFmtId="0" fontId="3" fillId="6" borderId="1" xfId="0" applyFont="1" applyFill="1" applyBorder="1" applyAlignment="1">
      <alignment vertical="center"/>
    </xf>
    <xf numFmtId="164" fontId="3" fillId="0" borderId="1" xfId="0" applyNumberFormat="1" applyFont="1" applyBorder="1" applyAlignment="1">
      <alignment horizontal="center" vertical="center"/>
    </xf>
    <xf numFmtId="0" fontId="0" fillId="9" borderId="1" xfId="0" applyFill="1" applyBorder="1" applyAlignment="1">
      <alignment wrapText="1"/>
    </xf>
    <xf numFmtId="0" fontId="3" fillId="6" borderId="1" xfId="0" applyFont="1" applyFill="1" applyBorder="1" applyAlignment="1">
      <alignment vertical="center" wrapText="1"/>
    </xf>
    <xf numFmtId="164" fontId="0" fillId="6" borderId="1" xfId="0" applyNumberFormat="1" applyFill="1" applyBorder="1" applyAlignment="1">
      <alignment horizontal="center" vertical="top"/>
    </xf>
    <xf numFmtId="0" fontId="0" fillId="6" borderId="1" xfId="0" applyFill="1" applyBorder="1" applyAlignment="1">
      <alignment vertical="top" wrapText="1"/>
    </xf>
    <xf numFmtId="0" fontId="4" fillId="6" borderId="1" xfId="0" applyFont="1" applyFill="1" applyBorder="1" applyAlignment="1">
      <alignment vertical="top"/>
    </xf>
    <xf numFmtId="0" fontId="0" fillId="6" borderId="1" xfId="0" applyFill="1" applyBorder="1" applyAlignment="1">
      <alignment vertical="top"/>
    </xf>
    <xf numFmtId="0" fontId="0" fillId="6" borderId="5" xfId="0" applyFill="1" applyBorder="1" applyAlignment="1">
      <alignment vertical="top"/>
    </xf>
    <xf numFmtId="0" fontId="0" fillId="6" borderId="6" xfId="0" applyFill="1" applyBorder="1" applyAlignment="1">
      <alignment vertical="top"/>
    </xf>
    <xf numFmtId="0" fontId="0" fillId="6" borderId="0" xfId="0" applyFill="1" applyAlignment="1">
      <alignment vertical="top"/>
    </xf>
    <xf numFmtId="164" fontId="3" fillId="6" borderId="1" xfId="0" applyNumberFormat="1" applyFont="1" applyFill="1" applyBorder="1" applyAlignment="1">
      <alignment horizontal="center" vertical="top"/>
    </xf>
    <xf numFmtId="0" fontId="0" fillId="11" borderId="0" xfId="0" applyFill="1"/>
    <xf numFmtId="164" fontId="4" fillId="0" borderId="1" xfId="0" applyNumberFormat="1" applyFont="1" applyBorder="1" applyAlignment="1">
      <alignment vertical="top"/>
    </xf>
    <xf numFmtId="164" fontId="0" fillId="5" borderId="1" xfId="0" applyNumberFormat="1" applyFill="1" applyBorder="1" applyAlignment="1">
      <alignment horizontal="center" vertical="center"/>
    </xf>
    <xf numFmtId="0" fontId="0" fillId="5" borderId="1" xfId="0" applyFill="1" applyBorder="1" applyAlignment="1">
      <alignment vertical="center" wrapText="1"/>
    </xf>
    <xf numFmtId="0" fontId="0" fillId="5" borderId="1" xfId="0" applyFill="1" applyBorder="1" applyAlignment="1">
      <alignment vertical="center"/>
    </xf>
    <xf numFmtId="0" fontId="0" fillId="5" borderId="5" xfId="0" applyFill="1" applyBorder="1" applyAlignment="1">
      <alignment vertical="center"/>
    </xf>
    <xf numFmtId="0" fontId="0" fillId="5" borderId="6" xfId="0" applyFill="1" applyBorder="1" applyAlignment="1">
      <alignment vertical="center"/>
    </xf>
    <xf numFmtId="0" fontId="0" fillId="5" borderId="0" xfId="0" applyFill="1" applyAlignment="1">
      <alignment vertical="center"/>
    </xf>
    <xf numFmtId="0" fontId="9" fillId="0" borderId="1" xfId="0" applyFont="1" applyBorder="1" applyAlignment="1">
      <alignment vertical="center"/>
    </xf>
    <xf numFmtId="0" fontId="9" fillId="0" borderId="5" xfId="0" applyFont="1" applyBorder="1" applyAlignment="1">
      <alignment vertical="center"/>
    </xf>
    <xf numFmtId="0" fontId="9" fillId="0" borderId="6" xfId="0" applyFont="1" applyBorder="1" applyAlignment="1">
      <alignment vertical="center"/>
    </xf>
    <xf numFmtId="0" fontId="9" fillId="0" borderId="0" xfId="0" applyFont="1" applyAlignment="1">
      <alignment vertical="center"/>
    </xf>
    <xf numFmtId="0" fontId="0" fillId="0" borderId="5" xfId="0" applyFill="1" applyBorder="1" applyAlignment="1">
      <alignment vertical="top"/>
    </xf>
    <xf numFmtId="0" fontId="3" fillId="0" borderId="1" xfId="0" applyFont="1" applyBorder="1" applyAlignment="1">
      <alignment horizontal="left" wrapText="1"/>
    </xf>
    <xf numFmtId="0" fontId="3" fillId="0" borderId="1" xfId="0" applyFont="1" applyFill="1" applyBorder="1"/>
    <xf numFmtId="0" fontId="4" fillId="0" borderId="1" xfId="0" applyFont="1" applyFill="1" applyBorder="1" applyAlignment="1">
      <alignment vertical="center" wrapText="1"/>
    </xf>
    <xf numFmtId="0" fontId="3" fillId="0" borderId="1" xfId="0" applyFont="1" applyFill="1" applyBorder="1" applyAlignment="1">
      <alignment vertical="center"/>
    </xf>
    <xf numFmtId="0" fontId="3" fillId="0" borderId="1" xfId="0" applyFont="1" applyFill="1" applyBorder="1" applyAlignment="1">
      <alignment vertical="center" wrapText="1"/>
    </xf>
    <xf numFmtId="0" fontId="3" fillId="8" borderId="1" xfId="0" applyFont="1" applyFill="1" applyBorder="1"/>
    <xf numFmtId="0" fontId="0" fillId="0" borderId="1" xfId="0" applyFill="1" applyBorder="1"/>
    <xf numFmtId="164" fontId="0" fillId="14" borderId="1" xfId="0" applyNumberFormat="1" applyFill="1" applyBorder="1"/>
    <xf numFmtId="0" fontId="0" fillId="14" borderId="1" xfId="0" applyFill="1" applyBorder="1"/>
    <xf numFmtId="0" fontId="0" fillId="0" borderId="1" xfId="0" applyFill="1" applyBorder="1" applyAlignment="1">
      <alignment vertical="center" wrapText="1"/>
    </xf>
    <xf numFmtId="164" fontId="0" fillId="0" borderId="1" xfId="0" applyNumberFormat="1" applyBorder="1" applyAlignment="1">
      <alignment horizontal="center" vertical="center" wrapText="1"/>
    </xf>
    <xf numFmtId="0" fontId="0" fillId="0" borderId="1" xfId="0" applyFill="1" applyBorder="1" applyAlignment="1">
      <alignment horizontal="left"/>
    </xf>
    <xf numFmtId="0" fontId="0" fillId="0" borderId="5" xfId="0" applyBorder="1" applyAlignment="1">
      <alignment horizontal="left"/>
    </xf>
    <xf numFmtId="0" fontId="0" fillId="0" borderId="6" xfId="0" applyBorder="1" applyAlignment="1">
      <alignment horizontal="left"/>
    </xf>
    <xf numFmtId="0" fontId="0" fillId="0" borderId="0" xfId="0" applyAlignment="1">
      <alignment horizontal="left"/>
    </xf>
    <xf numFmtId="0" fontId="0" fillId="0" borderId="5" xfId="0" applyFill="1" applyBorder="1"/>
    <xf numFmtId="0" fontId="0" fillId="0" borderId="6" xfId="0" applyFill="1" applyBorder="1"/>
    <xf numFmtId="0" fontId="0" fillId="0" borderId="0" xfId="0" applyFill="1"/>
    <xf numFmtId="0" fontId="0" fillId="0" borderId="1" xfId="0" applyBorder="1" applyAlignment="1"/>
    <xf numFmtId="0" fontId="0" fillId="0" borderId="5" xfId="0" applyBorder="1" applyAlignment="1"/>
    <xf numFmtId="0" fontId="0" fillId="0" borderId="6" xfId="0" applyBorder="1" applyAlignment="1"/>
    <xf numFmtId="0" fontId="0" fillId="0" borderId="0" xfId="0" applyAlignment="1"/>
    <xf numFmtId="0" fontId="0" fillId="0" borderId="1" xfId="0" applyFill="1" applyBorder="1" applyAlignment="1">
      <alignment horizontal="left" wrapText="1"/>
    </xf>
    <xf numFmtId="0" fontId="0" fillId="0" borderId="5" xfId="0" applyFill="1" applyBorder="1" applyAlignment="1">
      <alignment horizontal="left"/>
    </xf>
    <xf numFmtId="0" fontId="0" fillId="0" borderId="6" xfId="0" applyFill="1" applyBorder="1" applyAlignment="1">
      <alignment horizontal="left"/>
    </xf>
    <xf numFmtId="0" fontId="0" fillId="0" borderId="0" xfId="0" applyFill="1" applyAlignment="1">
      <alignment horizontal="left"/>
    </xf>
    <xf numFmtId="0" fontId="0" fillId="0" borderId="1" xfId="0" applyFill="1" applyBorder="1" applyAlignment="1">
      <alignment horizontal="left" vertical="top"/>
    </xf>
    <xf numFmtId="0" fontId="0" fillId="0" borderId="1" xfId="0" applyFill="1" applyBorder="1" applyAlignment="1">
      <alignment horizontal="left" vertical="top" wrapText="1"/>
    </xf>
    <xf numFmtId="14" fontId="0" fillId="9" borderId="1" xfId="0" applyNumberFormat="1" applyFill="1" applyBorder="1"/>
    <xf numFmtId="164" fontId="3" fillId="0" borderId="1" xfId="0" applyNumberFormat="1" applyFont="1" applyBorder="1" applyAlignment="1">
      <alignment vertical="center" wrapText="1"/>
    </xf>
    <xf numFmtId="0" fontId="4" fillId="0" borderId="1" xfId="0" applyFont="1" applyFill="1" applyBorder="1"/>
    <xf numFmtId="0" fontId="3" fillId="0" borderId="1" xfId="0" applyFont="1" applyFill="1" applyBorder="1" applyAlignment="1">
      <alignment wrapText="1"/>
    </xf>
    <xf numFmtId="164" fontId="4" fillId="0" borderId="1" xfId="0" applyNumberFormat="1" applyFont="1" applyFill="1" applyBorder="1" applyAlignment="1">
      <alignment vertical="center" wrapText="1"/>
    </xf>
    <xf numFmtId="0" fontId="4" fillId="0" borderId="1" xfId="0" applyFont="1" applyFill="1" applyBorder="1" applyAlignment="1">
      <alignment wrapText="1"/>
    </xf>
    <xf numFmtId="0" fontId="0" fillId="0" borderId="15" xfId="0" applyBorder="1"/>
    <xf numFmtId="164" fontId="0" fillId="3" borderId="3" xfId="0" applyNumberFormat="1" applyFill="1" applyBorder="1"/>
    <xf numFmtId="0" fontId="4" fillId="0" borderId="1" xfId="0" applyFont="1" applyFill="1" applyBorder="1" applyAlignment="1">
      <alignment horizontal="left" vertical="top"/>
    </xf>
    <xf numFmtId="0" fontId="0" fillId="0" borderId="1" xfId="0" applyFill="1" applyBorder="1" applyAlignment="1">
      <alignment horizontal="right"/>
    </xf>
    <xf numFmtId="0" fontId="0" fillId="0" borderId="1" xfId="0" applyFill="1" applyBorder="1" applyAlignment="1">
      <alignment vertical="center"/>
    </xf>
    <xf numFmtId="164" fontId="0" fillId="0" borderId="1" xfId="0" applyNumberFormat="1"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vertical="center"/>
    </xf>
    <xf numFmtId="0" fontId="0" fillId="0" borderId="0" xfId="0" applyFill="1" applyAlignment="1">
      <alignment vertical="center"/>
    </xf>
    <xf numFmtId="0" fontId="3" fillId="0" borderId="1" xfId="0" applyFont="1" applyBorder="1" applyAlignment="1">
      <alignment horizontal="right" vertical="top"/>
    </xf>
    <xf numFmtId="0" fontId="1" fillId="3" borderId="0" xfId="0" applyFont="1" applyFill="1"/>
    <xf numFmtId="164" fontId="4" fillId="5" borderId="1" xfId="0" applyNumberFormat="1" applyFont="1" applyFill="1" applyBorder="1" applyAlignment="1">
      <alignment horizontal="left" vertical="top"/>
    </xf>
    <xf numFmtId="164" fontId="4" fillId="0" borderId="1" xfId="0" applyNumberFormat="1" applyFont="1" applyFill="1" applyBorder="1" applyAlignment="1">
      <alignment horizontal="left" vertical="top" wrapText="1"/>
    </xf>
    <xf numFmtId="0" fontId="0" fillId="9" borderId="1" xfId="0" applyFill="1" applyBorder="1" applyAlignment="1">
      <alignment vertical="top"/>
    </xf>
    <xf numFmtId="0" fontId="0" fillId="0" borderId="1" xfId="0" applyFill="1" applyBorder="1" applyAlignment="1">
      <alignment wrapText="1"/>
    </xf>
    <xf numFmtId="0" fontId="0" fillId="0" borderId="1" xfId="0" applyBorder="1" applyAlignment="1">
      <alignment horizontal="right" vertical="center" wrapText="1"/>
    </xf>
    <xf numFmtId="164" fontId="0" fillId="14" borderId="1" xfId="0" applyNumberFormat="1" applyFill="1" applyBorder="1" applyAlignment="1">
      <alignment horizontal="center" vertical="center"/>
    </xf>
    <xf numFmtId="0" fontId="0" fillId="14" borderId="1" xfId="0" applyFill="1" applyBorder="1" applyAlignment="1">
      <alignment vertical="center" wrapText="1"/>
    </xf>
    <xf numFmtId="0" fontId="0" fillId="14" borderId="1" xfId="0" applyFill="1" applyBorder="1" applyAlignment="1">
      <alignment vertical="center"/>
    </xf>
    <xf numFmtId="0" fontId="0" fillId="14" borderId="5" xfId="0" applyFill="1" applyBorder="1" applyAlignment="1">
      <alignment vertical="center"/>
    </xf>
    <xf numFmtId="0" fontId="0" fillId="14" borderId="6" xfId="0" applyFill="1" applyBorder="1" applyAlignment="1">
      <alignment vertical="center"/>
    </xf>
    <xf numFmtId="0" fontId="0" fillId="14" borderId="0" xfId="0" applyFill="1" applyAlignment="1">
      <alignment vertical="center"/>
    </xf>
    <xf numFmtId="164" fontId="4" fillId="0" borderId="1" xfId="0" applyNumberFormat="1" applyFont="1" applyFill="1" applyBorder="1" applyAlignment="1">
      <alignment vertical="top" wrapText="1"/>
    </xf>
    <xf numFmtId="164" fontId="0" fillId="15" borderId="1" xfId="0" applyNumberFormat="1" applyFill="1" applyBorder="1" applyAlignment="1">
      <alignment horizontal="center" vertical="center"/>
    </xf>
    <xf numFmtId="0" fontId="0" fillId="15" borderId="1" xfId="0" applyFill="1" applyBorder="1" applyAlignment="1">
      <alignment vertical="center" wrapText="1"/>
    </xf>
    <xf numFmtId="0" fontId="0" fillId="15" borderId="1" xfId="0" applyFill="1" applyBorder="1" applyAlignment="1">
      <alignment vertical="center"/>
    </xf>
    <xf numFmtId="0" fontId="0" fillId="15" borderId="5" xfId="0" applyFill="1" applyBorder="1" applyAlignment="1">
      <alignment vertical="center"/>
    </xf>
    <xf numFmtId="0" fontId="0" fillId="15" borderId="6" xfId="0" applyFill="1" applyBorder="1" applyAlignment="1">
      <alignment vertical="center"/>
    </xf>
    <xf numFmtId="0" fontId="0" fillId="15" borderId="0" xfId="0" applyFill="1" applyAlignment="1">
      <alignment vertical="center"/>
    </xf>
    <xf numFmtId="164" fontId="4" fillId="0" borderId="1" xfId="0" applyNumberFormat="1" applyFont="1" applyFill="1" applyBorder="1" applyAlignment="1">
      <alignment horizontal="left" vertical="center" wrapText="1"/>
    </xf>
    <xf numFmtId="0" fontId="0" fillId="0" borderId="5" xfId="0" applyBorder="1" applyAlignment="1">
      <alignment vertical="center" wrapText="1"/>
    </xf>
    <xf numFmtId="0" fontId="0" fillId="0" borderId="6" xfId="0" applyBorder="1" applyAlignment="1">
      <alignment vertical="center" wrapText="1"/>
    </xf>
    <xf numFmtId="0" fontId="0" fillId="0" borderId="0" xfId="0" applyAlignment="1">
      <alignment vertical="center" wrapText="1"/>
    </xf>
    <xf numFmtId="0" fontId="1" fillId="2" borderId="1" xfId="0" applyFont="1" applyFill="1" applyBorder="1" applyAlignment="1">
      <alignment vertical="top" wrapText="1"/>
    </xf>
    <xf numFmtId="14" fontId="0" fillId="0" borderId="1" xfId="0" applyNumberFormat="1" applyBorder="1" applyAlignment="1">
      <alignment vertical="top" wrapText="1"/>
    </xf>
    <xf numFmtId="0" fontId="0" fillId="4" borderId="1" xfId="0" applyFill="1" applyBorder="1" applyAlignment="1">
      <alignment vertical="top" wrapText="1"/>
    </xf>
    <xf numFmtId="0" fontId="0" fillId="8" borderId="1" xfId="0" applyFill="1" applyBorder="1" applyAlignment="1">
      <alignment vertical="top" wrapText="1"/>
    </xf>
    <xf numFmtId="0" fontId="0" fillId="9" borderId="1" xfId="0" applyFill="1" applyBorder="1" applyAlignment="1">
      <alignment vertical="top" wrapText="1"/>
    </xf>
    <xf numFmtId="0" fontId="0" fillId="10" borderId="1" xfId="0" applyFill="1" applyBorder="1" applyAlignment="1">
      <alignment vertical="top" wrapText="1"/>
    </xf>
    <xf numFmtId="0" fontId="6" fillId="9" borderId="1" xfId="0" applyFont="1" applyFill="1" applyBorder="1" applyAlignment="1">
      <alignment vertical="top" wrapText="1"/>
    </xf>
    <xf numFmtId="0" fontId="0" fillId="4" borderId="3" xfId="0" applyFill="1" applyBorder="1" applyAlignment="1">
      <alignment vertical="top" wrapText="1"/>
    </xf>
    <xf numFmtId="0" fontId="0" fillId="0" borderId="4" xfId="0" applyBorder="1" applyAlignment="1">
      <alignment vertical="top" wrapText="1"/>
    </xf>
    <xf numFmtId="0" fontId="4" fillId="9" borderId="1" xfId="0" applyFont="1" applyFill="1" applyBorder="1" applyAlignment="1">
      <alignment vertical="top"/>
    </xf>
    <xf numFmtId="0" fontId="0" fillId="5" borderId="1" xfId="0" applyFill="1" applyBorder="1" applyAlignment="1">
      <alignment vertical="top" wrapText="1"/>
    </xf>
    <xf numFmtId="0" fontId="0" fillId="8" borderId="1" xfId="0" applyFill="1" applyBorder="1" applyAlignment="1">
      <alignment vertical="top"/>
    </xf>
    <xf numFmtId="0" fontId="3" fillId="0" borderId="1" xfId="0" applyFont="1" applyFill="1" applyBorder="1" applyAlignment="1">
      <alignment vertical="top"/>
    </xf>
    <xf numFmtId="0" fontId="0" fillId="2" borderId="1" xfId="0" applyFont="1" applyFill="1" applyBorder="1" applyAlignment="1">
      <alignment vertical="top" wrapText="1"/>
    </xf>
    <xf numFmtId="0" fontId="3" fillId="0" borderId="1" xfId="0" applyFont="1" applyFill="1" applyBorder="1" applyAlignment="1">
      <alignment horizontal="left" vertical="top"/>
    </xf>
    <xf numFmtId="164" fontId="0" fillId="5" borderId="1" xfId="0" applyNumberFormat="1" applyFill="1" applyBorder="1" applyAlignment="1">
      <alignment horizontal="center" vertical="top"/>
    </xf>
    <xf numFmtId="0" fontId="0" fillId="0" borderId="1" xfId="0" applyFill="1" applyBorder="1" applyAlignment="1">
      <alignment vertical="top"/>
    </xf>
    <xf numFmtId="0" fontId="0" fillId="14" borderId="1" xfId="0" applyFill="1" applyBorder="1" applyAlignment="1">
      <alignment vertical="top" wrapText="1"/>
    </xf>
    <xf numFmtId="0" fontId="0" fillId="15" borderId="1" xfId="0" applyFill="1" applyBorder="1" applyAlignment="1">
      <alignment vertical="top" wrapText="1"/>
    </xf>
    <xf numFmtId="164" fontId="3" fillId="0" borderId="1" xfId="0" applyNumberFormat="1" applyFont="1" applyFill="1" applyBorder="1" applyAlignment="1">
      <alignment vertical="center" wrapText="1"/>
    </xf>
    <xf numFmtId="164" fontId="0" fillId="15" borderId="1" xfId="0" applyNumberFormat="1" applyFill="1" applyBorder="1" applyAlignment="1">
      <alignment horizontal="left" vertical="top"/>
    </xf>
    <xf numFmtId="0" fontId="0" fillId="16" borderId="1" xfId="0" applyFill="1" applyBorder="1"/>
    <xf numFmtId="0" fontId="4" fillId="0" borderId="1" xfId="0" applyFont="1" applyFill="1" applyBorder="1" applyAlignment="1">
      <alignment vertical="center"/>
    </xf>
    <xf numFmtId="0" fontId="4" fillId="0" borderId="1" xfId="0" applyFont="1" applyFill="1" applyBorder="1" applyAlignment="1">
      <alignment horizontal="right" vertical="center"/>
    </xf>
    <xf numFmtId="0" fontId="4" fillId="0" borderId="5" xfId="0" applyFont="1" applyFill="1" applyBorder="1" applyAlignment="1">
      <alignment vertical="center"/>
    </xf>
    <xf numFmtId="0" fontId="4" fillId="0" borderId="6" xfId="0" applyFont="1" applyFill="1" applyBorder="1" applyAlignment="1">
      <alignment vertical="center"/>
    </xf>
    <xf numFmtId="0" fontId="4" fillId="0" borderId="0" xfId="0" applyFont="1" applyFill="1" applyAlignment="1">
      <alignment vertical="center"/>
    </xf>
    <xf numFmtId="0" fontId="3" fillId="5" borderId="1" xfId="0" applyFont="1" applyFill="1" applyBorder="1" applyAlignment="1">
      <alignment wrapText="1"/>
    </xf>
    <xf numFmtId="164" fontId="4" fillId="0" borderId="15" xfId="0" applyNumberFormat="1" applyFont="1" applyFill="1" applyBorder="1" applyAlignment="1">
      <alignment horizontal="left" vertical="center" wrapText="1"/>
    </xf>
    <xf numFmtId="164" fontId="0" fillId="5" borderId="3" xfId="0" applyNumberFormat="1" applyFill="1" applyBorder="1"/>
    <xf numFmtId="0" fontId="0" fillId="5" borderId="3" xfId="0" applyFill="1" applyBorder="1" applyAlignment="1">
      <alignment wrapText="1"/>
    </xf>
    <xf numFmtId="0" fontId="3" fillId="5" borderId="3" xfId="0" applyFont="1" applyFill="1" applyBorder="1" applyAlignment="1">
      <alignment wrapText="1"/>
    </xf>
    <xf numFmtId="0" fontId="0" fillId="5" borderId="3" xfId="0" applyFill="1" applyBorder="1"/>
    <xf numFmtId="0" fontId="0" fillId="5" borderId="3" xfId="0" applyFill="1" applyBorder="1" applyAlignment="1">
      <alignment horizontal="right"/>
    </xf>
    <xf numFmtId="164" fontId="0" fillId="17" borderId="1" xfId="0" applyNumberFormat="1" applyFill="1" applyBorder="1" applyAlignment="1">
      <alignment horizontal="center" vertical="center"/>
    </xf>
    <xf numFmtId="0" fontId="0" fillId="17" borderId="1" xfId="0" applyFill="1" applyBorder="1" applyAlignment="1">
      <alignment vertical="top" wrapText="1"/>
    </xf>
    <xf numFmtId="0" fontId="0" fillId="17" borderId="1" xfId="0" applyFill="1" applyBorder="1" applyAlignment="1">
      <alignment vertical="center" wrapText="1"/>
    </xf>
    <xf numFmtId="0" fontId="0" fillId="17" borderId="1" xfId="0" applyFill="1" applyBorder="1" applyAlignment="1">
      <alignment vertical="center"/>
    </xf>
    <xf numFmtId="0" fontId="0" fillId="17" borderId="5" xfId="0" applyFill="1" applyBorder="1" applyAlignment="1">
      <alignment vertical="center"/>
    </xf>
    <xf numFmtId="0" fontId="0" fillId="17" borderId="6" xfId="0" applyFill="1" applyBorder="1" applyAlignment="1">
      <alignment vertical="center"/>
    </xf>
    <xf numFmtId="0" fontId="0" fillId="17" borderId="0" xfId="0" applyFill="1" applyAlignment="1">
      <alignment vertical="center"/>
    </xf>
    <xf numFmtId="0" fontId="0" fillId="0" borderId="15" xfId="0" applyBorder="1" applyAlignment="1">
      <alignment vertical="center"/>
    </xf>
    <xf numFmtId="0" fontId="0" fillId="0" borderId="14" xfId="0" applyBorder="1" applyAlignment="1">
      <alignment horizontal="right"/>
    </xf>
    <xf numFmtId="0" fontId="0" fillId="0" borderId="16" xfId="0" applyBorder="1" applyAlignment="1">
      <alignment horizontal="right"/>
    </xf>
    <xf numFmtId="0" fontId="0" fillId="0" borderId="2" xfId="0" applyBorder="1" applyAlignment="1">
      <alignment horizontal="right"/>
    </xf>
    <xf numFmtId="0" fontId="0" fillId="0" borderId="15" xfId="0" applyBorder="1" applyAlignment="1">
      <alignment vertical="center" wrapText="1"/>
    </xf>
    <xf numFmtId="0" fontId="10" fillId="0" borderId="1" xfId="0" applyFont="1" applyBorder="1"/>
    <xf numFmtId="164" fontId="10" fillId="0" borderId="1" xfId="0" applyNumberFormat="1" applyFont="1" applyBorder="1"/>
    <xf numFmtId="0" fontId="3" fillId="0" borderId="15" xfId="0" applyFont="1" applyBorder="1" applyAlignment="1">
      <alignment vertical="center"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6" xfId="0" applyBorder="1" applyAlignment="1">
      <alignment horizontal="center" vertical="center" wrapText="1"/>
    </xf>
    <xf numFmtId="0" fontId="0" fillId="0" borderId="0" xfId="0" applyAlignment="1">
      <alignment horizontal="center" vertical="center" wrapText="1"/>
    </xf>
    <xf numFmtId="0" fontId="0" fillId="0" borderId="12" xfId="0" applyBorder="1" applyAlignment="1">
      <alignment horizontal="center" vertical="center" wrapText="1"/>
    </xf>
    <xf numFmtId="0" fontId="0" fillId="0" borderId="8"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3" fillId="0" borderId="3" xfId="0" applyFont="1" applyBorder="1" applyAlignment="1">
      <alignment horizontal="center"/>
    </xf>
    <xf numFmtId="0" fontId="3" fillId="0" borderId="9" xfId="0" applyFont="1" applyBorder="1" applyAlignment="1">
      <alignment horizontal="center"/>
    </xf>
    <xf numFmtId="0" fontId="3" fillId="0" borderId="4" xfId="0" applyFont="1" applyBorder="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5.xml.rels><?xml version="1.0" encoding="UTF-8" standalone="yes"?>
<Relationships xmlns="http://schemas.openxmlformats.org/package/2006/relationships"><Relationship Id="rId1" Type="http://schemas.openxmlformats.org/officeDocument/2006/relationships/hyperlink" Target="https://ticket.journey-crm.co.uk/ticket/details/474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694"/>
  <sheetViews>
    <sheetView workbookViewId="0" xr3:uid="{AEA406A1-0E4B-5B11-9CD5-51D6E497D94C}">
      <pane ySplit="1" topLeftCell="B688" activePane="bottomLeft" state="frozen"/>
      <selection pane="bottomLeft" activeCell="B688" sqref="B688:E694"/>
    </sheetView>
  </sheetViews>
  <sheetFormatPr defaultRowHeight="15"/>
  <cols>
    <col min="1" max="1" width="10.5703125" style="13" bestFit="1" customWidth="1"/>
    <col min="2" max="2" width="14.85546875" style="26" bestFit="1" customWidth="1"/>
    <col min="3" max="3" width="110.5703125" style="1" bestFit="1" customWidth="1"/>
    <col min="4" max="4" width="59.5703125" style="1" bestFit="1" customWidth="1"/>
    <col min="5" max="5" width="22.5703125" style="1" bestFit="1" customWidth="1"/>
    <col min="6" max="6" width="11.85546875" style="1" bestFit="1" customWidth="1"/>
    <col min="7" max="8" width="9.140625" style="1"/>
    <col min="9" max="9" width="9.140625" style="132"/>
  </cols>
  <sheetData>
    <row r="1" spans="1:9">
      <c r="A1" s="12" t="s">
        <v>0</v>
      </c>
      <c r="B1" s="74" t="s">
        <v>1</v>
      </c>
      <c r="C1" s="2" t="s">
        <v>2</v>
      </c>
      <c r="D1" s="2" t="s">
        <v>3</v>
      </c>
      <c r="E1" s="2" t="s">
        <v>4</v>
      </c>
      <c r="F1" s="2" t="s">
        <v>5</v>
      </c>
      <c r="G1" s="200"/>
    </row>
    <row r="2" spans="1:9">
      <c r="A2" s="13">
        <v>43297</v>
      </c>
      <c r="B2" s="26" t="s">
        <v>6</v>
      </c>
      <c r="C2" s="1" t="s">
        <v>7</v>
      </c>
      <c r="E2" s="1" t="s">
        <v>8</v>
      </c>
      <c r="F2" s="1">
        <v>2</v>
      </c>
    </row>
    <row r="3" spans="1:9">
      <c r="A3" s="13">
        <v>43297</v>
      </c>
      <c r="B3" s="26" t="s">
        <v>6</v>
      </c>
      <c r="C3" s="1" t="s">
        <v>9</v>
      </c>
      <c r="E3" s="1" t="s">
        <v>8</v>
      </c>
      <c r="F3" s="1">
        <v>1</v>
      </c>
    </row>
    <row r="4" spans="1:9">
      <c r="A4" s="13">
        <v>43297</v>
      </c>
      <c r="B4" s="26" t="s">
        <v>6</v>
      </c>
      <c r="C4" s="1" t="s">
        <v>10</v>
      </c>
      <c r="E4" s="1" t="s">
        <v>8</v>
      </c>
      <c r="F4" s="1">
        <v>2</v>
      </c>
    </row>
    <row r="5" spans="1:9">
      <c r="A5" s="13">
        <v>43297</v>
      </c>
      <c r="B5" s="26" t="s">
        <v>11</v>
      </c>
      <c r="C5" s="1" t="s">
        <v>12</v>
      </c>
      <c r="D5" s="1" t="s">
        <v>13</v>
      </c>
      <c r="E5" s="1" t="s">
        <v>14</v>
      </c>
      <c r="F5" s="1">
        <v>1</v>
      </c>
    </row>
    <row r="6" spans="1:9">
      <c r="A6" s="13">
        <v>43297</v>
      </c>
      <c r="B6" s="26" t="s">
        <v>15</v>
      </c>
      <c r="C6" s="1" t="s">
        <v>16</v>
      </c>
      <c r="D6" s="1" t="s">
        <v>17</v>
      </c>
      <c r="E6" s="1" t="s">
        <v>18</v>
      </c>
      <c r="F6" s="1">
        <v>2</v>
      </c>
    </row>
    <row r="7" spans="1:9">
      <c r="A7" s="13">
        <v>43297</v>
      </c>
      <c r="B7" s="26" t="s">
        <v>6</v>
      </c>
      <c r="C7" s="1" t="s">
        <v>19</v>
      </c>
      <c r="E7" s="1" t="s">
        <v>20</v>
      </c>
      <c r="F7" s="1">
        <v>2</v>
      </c>
    </row>
    <row r="8" spans="1:9">
      <c r="A8" s="14"/>
      <c r="B8" s="86"/>
      <c r="C8" s="10"/>
      <c r="D8" s="10"/>
      <c r="E8" s="10"/>
      <c r="F8" s="10"/>
      <c r="G8" s="10"/>
      <c r="H8" s="10"/>
      <c r="I8" s="133"/>
    </row>
    <row r="9" spans="1:9">
      <c r="A9" s="13">
        <v>43298</v>
      </c>
      <c r="B9" s="26" t="s">
        <v>6</v>
      </c>
      <c r="C9" s="1" t="s">
        <v>21</v>
      </c>
      <c r="E9" s="1" t="s">
        <v>22</v>
      </c>
      <c r="F9" s="1">
        <v>1</v>
      </c>
    </row>
    <row r="10" spans="1:9">
      <c r="A10" s="13">
        <v>43298</v>
      </c>
      <c r="B10" s="26" t="s">
        <v>6</v>
      </c>
      <c r="C10" s="1" t="s">
        <v>23</v>
      </c>
      <c r="E10" s="1" t="s">
        <v>22</v>
      </c>
      <c r="F10" s="1">
        <v>1</v>
      </c>
    </row>
    <row r="11" spans="1:9">
      <c r="A11" s="13">
        <v>43298</v>
      </c>
      <c r="B11" s="26" t="s">
        <v>6</v>
      </c>
      <c r="C11" s="1" t="s">
        <v>24</v>
      </c>
      <c r="E11" s="1" t="s">
        <v>22</v>
      </c>
      <c r="F11" s="1">
        <v>2</v>
      </c>
    </row>
    <row r="12" spans="1:9">
      <c r="A12" s="13">
        <v>43298</v>
      </c>
      <c r="B12" s="26" t="s">
        <v>6</v>
      </c>
      <c r="C12" s="1" t="s">
        <v>7</v>
      </c>
      <c r="E12" s="1" t="s">
        <v>8</v>
      </c>
      <c r="F12" s="1">
        <v>2</v>
      </c>
    </row>
    <row r="13" spans="1:9">
      <c r="A13" s="13">
        <v>43298</v>
      </c>
      <c r="B13" s="26" t="s">
        <v>6</v>
      </c>
      <c r="C13" s="1" t="s">
        <v>9</v>
      </c>
      <c r="E13" s="1" t="s">
        <v>8</v>
      </c>
      <c r="F13" s="1">
        <v>1</v>
      </c>
    </row>
    <row r="14" spans="1:9">
      <c r="A14" s="13">
        <v>43298</v>
      </c>
      <c r="B14" s="26" t="s">
        <v>6</v>
      </c>
      <c r="C14" s="1" t="s">
        <v>10</v>
      </c>
      <c r="E14" s="1" t="s">
        <v>8</v>
      </c>
      <c r="F14" s="1">
        <v>2</v>
      </c>
    </row>
    <row r="15" spans="1:9">
      <c r="A15" s="14"/>
      <c r="B15" s="86"/>
      <c r="C15" s="10"/>
      <c r="D15" s="10"/>
      <c r="E15" s="10"/>
      <c r="F15" s="10"/>
      <c r="G15" s="10"/>
      <c r="H15" s="10"/>
      <c r="I15" s="133"/>
    </row>
    <row r="16" spans="1:9">
      <c r="A16" s="13">
        <v>43299</v>
      </c>
      <c r="B16" s="26" t="s">
        <v>6</v>
      </c>
      <c r="C16" s="1" t="s">
        <v>25</v>
      </c>
      <c r="E16" s="1" t="s">
        <v>22</v>
      </c>
      <c r="F16" s="1">
        <v>2</v>
      </c>
    </row>
    <row r="17" spans="1:9">
      <c r="A17" s="13">
        <v>43299</v>
      </c>
      <c r="B17" s="26" t="s">
        <v>26</v>
      </c>
      <c r="C17" s="1" t="s">
        <v>7</v>
      </c>
      <c r="E17" s="1" t="s">
        <v>8</v>
      </c>
    </row>
    <row r="18" spans="1:9">
      <c r="A18" s="13">
        <v>43299</v>
      </c>
      <c r="B18" s="26" t="s">
        <v>26</v>
      </c>
      <c r="C18" s="1" t="s">
        <v>9</v>
      </c>
      <c r="E18" s="1" t="s">
        <v>8</v>
      </c>
    </row>
    <row r="19" spans="1:9">
      <c r="A19" s="13">
        <v>43299</v>
      </c>
      <c r="B19" s="26" t="s">
        <v>27</v>
      </c>
      <c r="C19" s="1" t="s">
        <v>10</v>
      </c>
      <c r="E19" s="1" t="s">
        <v>8</v>
      </c>
      <c r="F19" s="1">
        <v>2</v>
      </c>
    </row>
    <row r="20" spans="1:9">
      <c r="A20" s="13">
        <v>43299</v>
      </c>
      <c r="B20" s="26" t="s">
        <v>26</v>
      </c>
      <c r="C20" s="1" t="s">
        <v>28</v>
      </c>
      <c r="E20" s="1" t="s">
        <v>22</v>
      </c>
      <c r="F20" s="1">
        <v>2</v>
      </c>
    </row>
    <row r="21" spans="1:9">
      <c r="A21" s="13">
        <v>43299</v>
      </c>
      <c r="B21" s="26" t="s">
        <v>26</v>
      </c>
      <c r="C21" s="1" t="s">
        <v>29</v>
      </c>
      <c r="E21" s="1" t="s">
        <v>8</v>
      </c>
      <c r="F21" s="1">
        <v>4</v>
      </c>
    </row>
    <row r="22" spans="1:9">
      <c r="A22" s="14"/>
      <c r="B22" s="86"/>
      <c r="C22" s="10"/>
      <c r="D22" s="10"/>
      <c r="E22" s="10"/>
      <c r="F22" s="10"/>
      <c r="G22" s="10"/>
      <c r="H22" s="10"/>
      <c r="I22" s="133"/>
    </row>
    <row r="23" spans="1:9">
      <c r="A23" s="13">
        <v>43300</v>
      </c>
      <c r="B23" s="26" t="s">
        <v>26</v>
      </c>
      <c r="C23" s="1" t="s">
        <v>7</v>
      </c>
      <c r="E23" s="1" t="s">
        <v>8</v>
      </c>
      <c r="F23" s="1">
        <v>1</v>
      </c>
    </row>
    <row r="24" spans="1:9">
      <c r="A24" s="13">
        <v>43300</v>
      </c>
      <c r="B24" s="26" t="s">
        <v>26</v>
      </c>
      <c r="C24" s="1" t="s">
        <v>9</v>
      </c>
      <c r="E24" s="1" t="s">
        <v>8</v>
      </c>
      <c r="F24" s="1">
        <v>0.5</v>
      </c>
    </row>
    <row r="25" spans="1:9">
      <c r="A25" s="13">
        <v>43300</v>
      </c>
      <c r="B25" s="26" t="s">
        <v>26</v>
      </c>
      <c r="C25" s="1" t="s">
        <v>10</v>
      </c>
      <c r="E25" s="1" t="s">
        <v>8</v>
      </c>
      <c r="F25" s="1">
        <v>2</v>
      </c>
    </row>
    <row r="26" spans="1:9">
      <c r="A26" s="13">
        <v>43300</v>
      </c>
      <c r="B26" s="26" t="s">
        <v>26</v>
      </c>
      <c r="C26" s="1" t="s">
        <v>29</v>
      </c>
      <c r="E26" s="1" t="s">
        <v>22</v>
      </c>
      <c r="F26" s="1">
        <v>4</v>
      </c>
    </row>
    <row r="27" spans="1:9">
      <c r="A27" s="13">
        <v>43300</v>
      </c>
      <c r="B27" s="26" t="s">
        <v>26</v>
      </c>
      <c r="C27" s="1" t="s">
        <v>30</v>
      </c>
      <c r="E27" s="1" t="s">
        <v>22</v>
      </c>
      <c r="F27" s="1">
        <v>1</v>
      </c>
    </row>
    <row r="28" spans="1:9">
      <c r="A28" s="13">
        <v>43300</v>
      </c>
      <c r="B28" s="26" t="s">
        <v>26</v>
      </c>
      <c r="C28" s="1" t="s">
        <v>31</v>
      </c>
      <c r="E28" s="1" t="s">
        <v>22</v>
      </c>
      <c r="F28" s="1">
        <v>1</v>
      </c>
    </row>
    <row r="29" spans="1:9">
      <c r="A29" s="13">
        <v>43300</v>
      </c>
      <c r="B29" s="26" t="s">
        <v>32</v>
      </c>
      <c r="C29" s="1" t="s">
        <v>33</v>
      </c>
      <c r="D29" s="1" t="s">
        <v>34</v>
      </c>
      <c r="E29" s="1" t="s">
        <v>8</v>
      </c>
      <c r="F29" s="1">
        <v>1</v>
      </c>
    </row>
    <row r="30" spans="1:9">
      <c r="A30" s="14"/>
      <c r="B30" s="86"/>
      <c r="C30" s="10"/>
      <c r="D30" s="10"/>
      <c r="E30" s="10"/>
      <c r="F30" s="10"/>
      <c r="G30" s="10"/>
      <c r="H30" s="10"/>
      <c r="I30" s="133"/>
    </row>
    <row r="31" spans="1:9">
      <c r="A31" s="13">
        <v>43301</v>
      </c>
      <c r="B31" s="26" t="s">
        <v>26</v>
      </c>
      <c r="C31" s="1" t="s">
        <v>7</v>
      </c>
      <c r="E31" s="1" t="s">
        <v>8</v>
      </c>
      <c r="F31" s="1">
        <v>1</v>
      </c>
    </row>
    <row r="32" spans="1:9">
      <c r="A32" s="13">
        <v>43301</v>
      </c>
      <c r="B32" s="26" t="s">
        <v>26</v>
      </c>
      <c r="C32" s="1" t="s">
        <v>9</v>
      </c>
      <c r="E32" s="1" t="s">
        <v>8</v>
      </c>
      <c r="F32" s="1">
        <v>2</v>
      </c>
    </row>
    <row r="33" spans="1:9">
      <c r="A33" s="13">
        <v>43301</v>
      </c>
      <c r="B33" s="26" t="s">
        <v>26</v>
      </c>
      <c r="C33" s="1" t="s">
        <v>10</v>
      </c>
      <c r="E33" s="1" t="s">
        <v>8</v>
      </c>
      <c r="F33" s="1">
        <v>2</v>
      </c>
    </row>
    <row r="34" spans="1:9">
      <c r="A34" s="13">
        <v>43301</v>
      </c>
      <c r="B34" s="26" t="s">
        <v>26</v>
      </c>
      <c r="C34" s="1" t="s">
        <v>29</v>
      </c>
      <c r="D34" s="1" t="s">
        <v>35</v>
      </c>
      <c r="E34" s="1" t="s">
        <v>22</v>
      </c>
      <c r="F34" s="1">
        <v>2</v>
      </c>
    </row>
    <row r="35" spans="1:9">
      <c r="A35" s="13">
        <v>43301</v>
      </c>
      <c r="B35" s="26" t="s">
        <v>32</v>
      </c>
      <c r="C35" s="1" t="s">
        <v>33</v>
      </c>
      <c r="D35" s="1" t="s">
        <v>36</v>
      </c>
      <c r="E35" s="1" t="s">
        <v>22</v>
      </c>
      <c r="F35" s="1">
        <v>4</v>
      </c>
    </row>
    <row r="36" spans="1:9">
      <c r="A36" s="14"/>
      <c r="B36" s="86"/>
      <c r="C36" s="10"/>
      <c r="D36" s="10"/>
      <c r="E36" s="10"/>
      <c r="F36" s="10"/>
      <c r="G36" s="10"/>
      <c r="H36" s="10"/>
      <c r="I36" s="133"/>
    </row>
    <row r="37" spans="1:9">
      <c r="A37" s="13">
        <v>43304</v>
      </c>
      <c r="B37" s="26" t="s">
        <v>26</v>
      </c>
      <c r="C37" s="1" t="s">
        <v>7</v>
      </c>
      <c r="E37" s="1" t="s">
        <v>8</v>
      </c>
      <c r="F37" s="1">
        <v>1</v>
      </c>
    </row>
    <row r="38" spans="1:9">
      <c r="A38" s="13">
        <v>43304</v>
      </c>
      <c r="B38" s="26" t="s">
        <v>26</v>
      </c>
      <c r="C38" s="1" t="s">
        <v>9</v>
      </c>
      <c r="E38" s="1" t="s">
        <v>8</v>
      </c>
      <c r="F38" s="1">
        <v>1</v>
      </c>
    </row>
    <row r="39" spans="1:9">
      <c r="A39" s="13">
        <v>43304</v>
      </c>
      <c r="B39" s="26" t="s">
        <v>26</v>
      </c>
      <c r="C39" s="1" t="s">
        <v>10</v>
      </c>
      <c r="E39" s="1" t="s">
        <v>8</v>
      </c>
      <c r="F39" s="1">
        <v>2</v>
      </c>
    </row>
    <row r="40" spans="1:9">
      <c r="A40" s="13">
        <v>43304</v>
      </c>
      <c r="B40" s="26" t="s">
        <v>15</v>
      </c>
      <c r="C40" s="1" t="s">
        <v>37</v>
      </c>
      <c r="D40" s="1" t="s">
        <v>38</v>
      </c>
      <c r="E40" s="1" t="s">
        <v>8</v>
      </c>
      <c r="F40" s="1">
        <v>1</v>
      </c>
    </row>
    <row r="41" spans="1:9">
      <c r="A41" s="13">
        <v>43304</v>
      </c>
      <c r="B41" s="26" t="s">
        <v>6</v>
      </c>
      <c r="C41" s="1" t="s">
        <v>39</v>
      </c>
      <c r="E41" s="1" t="s">
        <v>8</v>
      </c>
      <c r="F41" s="1">
        <v>3</v>
      </c>
    </row>
    <row r="42" spans="1:9">
      <c r="A42" s="14"/>
      <c r="B42" s="86"/>
      <c r="C42" s="10"/>
      <c r="D42" s="10"/>
      <c r="E42" s="10"/>
      <c r="F42" s="10"/>
      <c r="G42" s="10"/>
      <c r="H42" s="10"/>
      <c r="I42" s="133"/>
    </row>
    <row r="43" spans="1:9">
      <c r="A43" s="13">
        <v>43305</v>
      </c>
      <c r="B43" s="26" t="s">
        <v>26</v>
      </c>
      <c r="C43" s="1" t="s">
        <v>40</v>
      </c>
      <c r="E43" s="1" t="s">
        <v>8</v>
      </c>
      <c r="F43" s="1">
        <v>3</v>
      </c>
    </row>
    <row r="44" spans="1:9">
      <c r="A44" s="13">
        <v>43305</v>
      </c>
      <c r="B44" s="26" t="s">
        <v>15</v>
      </c>
      <c r="C44" s="1" t="s">
        <v>37</v>
      </c>
      <c r="D44" s="1" t="s">
        <v>41</v>
      </c>
      <c r="E44" s="1" t="s">
        <v>8</v>
      </c>
      <c r="F44" s="1">
        <v>1</v>
      </c>
    </row>
    <row r="45" spans="1:9">
      <c r="A45" s="13">
        <v>43305</v>
      </c>
      <c r="B45" s="26" t="s">
        <v>26</v>
      </c>
      <c r="C45" s="1" t="s">
        <v>9</v>
      </c>
      <c r="E45" s="1" t="s">
        <v>8</v>
      </c>
      <c r="F45" s="1">
        <v>1</v>
      </c>
    </row>
    <row r="46" spans="1:9">
      <c r="A46" s="13">
        <v>43305</v>
      </c>
      <c r="B46" s="26" t="s">
        <v>26</v>
      </c>
      <c r="C46" s="1" t="s">
        <v>10</v>
      </c>
      <c r="E46" s="1" t="s">
        <v>8</v>
      </c>
      <c r="F46" s="1">
        <v>2</v>
      </c>
    </row>
    <row r="47" spans="1:9">
      <c r="A47" s="13">
        <v>43305</v>
      </c>
      <c r="B47" s="26" t="s">
        <v>26</v>
      </c>
      <c r="C47" s="1" t="s">
        <v>42</v>
      </c>
      <c r="E47" s="1" t="s">
        <v>8</v>
      </c>
      <c r="F47" s="1">
        <v>1</v>
      </c>
    </row>
    <row r="48" spans="1:9">
      <c r="A48" s="13">
        <v>43305</v>
      </c>
      <c r="B48" s="26" t="s">
        <v>26</v>
      </c>
      <c r="C48" s="1" t="s">
        <v>43</v>
      </c>
      <c r="E48" s="1" t="s">
        <v>8</v>
      </c>
      <c r="F48" s="1">
        <v>2</v>
      </c>
    </row>
    <row r="49" spans="1:9">
      <c r="A49" s="14"/>
      <c r="B49" s="86"/>
      <c r="C49" s="10"/>
      <c r="D49" s="10"/>
      <c r="E49" s="10"/>
      <c r="F49" s="10"/>
      <c r="G49" s="10"/>
      <c r="H49" s="10"/>
      <c r="I49" s="133"/>
    </row>
    <row r="50" spans="1:9">
      <c r="A50" s="13">
        <v>43306</v>
      </c>
      <c r="B50" s="26" t="s">
        <v>15</v>
      </c>
      <c r="C50" s="1" t="s">
        <v>37</v>
      </c>
      <c r="D50" s="1" t="s">
        <v>41</v>
      </c>
      <c r="E50" s="1" t="s">
        <v>8</v>
      </c>
      <c r="F50" s="1">
        <v>0.5</v>
      </c>
    </row>
    <row r="51" spans="1:9">
      <c r="A51" s="13">
        <v>43306</v>
      </c>
      <c r="B51" s="26" t="s">
        <v>26</v>
      </c>
      <c r="C51" s="1" t="s">
        <v>9</v>
      </c>
      <c r="E51" s="1" t="s">
        <v>8</v>
      </c>
      <c r="F51" s="1">
        <v>0.5</v>
      </c>
    </row>
    <row r="52" spans="1:9">
      <c r="A52" s="13">
        <v>43306</v>
      </c>
      <c r="B52" s="26" t="s">
        <v>26</v>
      </c>
      <c r="C52" s="1" t="s">
        <v>10</v>
      </c>
      <c r="E52" s="1" t="s">
        <v>8</v>
      </c>
      <c r="F52" s="1">
        <v>2</v>
      </c>
    </row>
    <row r="53" spans="1:9">
      <c r="A53" s="13">
        <v>43306</v>
      </c>
      <c r="B53" s="26" t="s">
        <v>26</v>
      </c>
      <c r="C53" s="1" t="s">
        <v>42</v>
      </c>
      <c r="E53" s="1" t="s">
        <v>8</v>
      </c>
      <c r="F53" s="1">
        <v>1</v>
      </c>
    </row>
    <row r="54" spans="1:9">
      <c r="A54" s="13">
        <v>43306</v>
      </c>
      <c r="B54" s="26" t="s">
        <v>26</v>
      </c>
      <c r="C54" s="1" t="s">
        <v>43</v>
      </c>
      <c r="E54" s="1" t="s">
        <v>8</v>
      </c>
      <c r="F54" s="1">
        <v>2</v>
      </c>
    </row>
    <row r="55" spans="1:9" s="135" customFormat="1">
      <c r="A55" s="55" t="s">
        <v>44</v>
      </c>
      <c r="B55" s="94" t="s">
        <v>26</v>
      </c>
      <c r="C55" s="56" t="s">
        <v>45</v>
      </c>
      <c r="D55" s="56"/>
      <c r="E55" s="56"/>
      <c r="F55" s="56">
        <v>2</v>
      </c>
      <c r="G55" s="56"/>
      <c r="H55" s="56"/>
      <c r="I55" s="134"/>
    </row>
    <row r="56" spans="1:9">
      <c r="A56" s="14"/>
      <c r="B56" s="86"/>
      <c r="C56" s="10"/>
      <c r="D56" s="10"/>
      <c r="E56" s="10"/>
      <c r="F56" s="10"/>
      <c r="G56" s="10"/>
      <c r="H56" s="10"/>
      <c r="I56" s="133"/>
    </row>
    <row r="57" spans="1:9">
      <c r="A57" s="13">
        <v>43307</v>
      </c>
      <c r="B57" s="26" t="s">
        <v>46</v>
      </c>
      <c r="C57" s="1" t="s">
        <v>37</v>
      </c>
      <c r="D57" s="1" t="s">
        <v>41</v>
      </c>
      <c r="E57" s="1" t="s">
        <v>8</v>
      </c>
      <c r="F57" s="1">
        <v>0.5</v>
      </c>
    </row>
    <row r="58" spans="1:9">
      <c r="A58" s="13">
        <v>43307</v>
      </c>
      <c r="B58" s="26" t="s">
        <v>26</v>
      </c>
      <c r="C58" s="1" t="s">
        <v>9</v>
      </c>
      <c r="E58" s="1" t="s">
        <v>8</v>
      </c>
      <c r="F58" s="1">
        <v>0.5</v>
      </c>
    </row>
    <row r="59" spans="1:9">
      <c r="A59" s="13">
        <v>43307</v>
      </c>
      <c r="B59" s="26" t="s">
        <v>26</v>
      </c>
      <c r="C59" s="1" t="s">
        <v>10</v>
      </c>
      <c r="E59" s="1" t="s">
        <v>8</v>
      </c>
      <c r="F59" s="1">
        <v>2</v>
      </c>
    </row>
    <row r="60" spans="1:9">
      <c r="A60" s="13">
        <v>43307</v>
      </c>
      <c r="B60" s="26" t="s">
        <v>26</v>
      </c>
      <c r="C60" s="1" t="s">
        <v>42</v>
      </c>
      <c r="E60" s="1" t="s">
        <v>8</v>
      </c>
      <c r="F60" s="1">
        <v>1</v>
      </c>
    </row>
    <row r="61" spans="1:9">
      <c r="A61" s="13">
        <v>43307</v>
      </c>
      <c r="B61" s="26" t="s">
        <v>26</v>
      </c>
      <c r="C61" s="1" t="s">
        <v>43</v>
      </c>
      <c r="E61" s="1" t="s">
        <v>8</v>
      </c>
      <c r="F61" s="1">
        <v>1</v>
      </c>
    </row>
    <row r="62" spans="1:9">
      <c r="A62" s="13">
        <v>43307</v>
      </c>
      <c r="B62" s="26" t="s">
        <v>26</v>
      </c>
      <c r="C62" s="1" t="s">
        <v>47</v>
      </c>
      <c r="E62" s="1" t="s">
        <v>8</v>
      </c>
      <c r="F62" s="1">
        <v>4</v>
      </c>
    </row>
    <row r="63" spans="1:9">
      <c r="A63" s="55">
        <v>43307</v>
      </c>
      <c r="B63" s="94" t="s">
        <v>26</v>
      </c>
      <c r="C63" s="56" t="s">
        <v>48</v>
      </c>
      <c r="D63" s="56"/>
      <c r="E63" s="56" t="s">
        <v>8</v>
      </c>
      <c r="F63" s="56">
        <v>1</v>
      </c>
    </row>
    <row r="64" spans="1:9">
      <c r="A64" s="14"/>
      <c r="B64" s="86"/>
      <c r="C64" s="10"/>
      <c r="D64" s="10"/>
      <c r="E64" s="10"/>
      <c r="F64" s="10"/>
      <c r="G64" s="10"/>
      <c r="H64" s="10"/>
      <c r="I64" s="133"/>
    </row>
    <row r="65" spans="1:9">
      <c r="A65" s="13">
        <v>43308</v>
      </c>
      <c r="B65" s="26" t="s">
        <v>46</v>
      </c>
      <c r="C65" s="1" t="s">
        <v>37</v>
      </c>
      <c r="D65" s="1" t="s">
        <v>41</v>
      </c>
      <c r="E65" s="1" t="s">
        <v>8</v>
      </c>
      <c r="F65" s="1">
        <v>1</v>
      </c>
    </row>
    <row r="66" spans="1:9">
      <c r="A66" s="13">
        <v>43308</v>
      </c>
      <c r="B66" s="76" t="s">
        <v>26</v>
      </c>
      <c r="C66" s="1" t="s">
        <v>9</v>
      </c>
      <c r="E66" s="1" t="s">
        <v>8</v>
      </c>
      <c r="F66" s="1">
        <v>1</v>
      </c>
    </row>
    <row r="67" spans="1:9">
      <c r="A67" s="13">
        <v>43308</v>
      </c>
      <c r="B67" s="76" t="s">
        <v>26</v>
      </c>
      <c r="C67" s="1" t="s">
        <v>10</v>
      </c>
      <c r="E67" s="1" t="s">
        <v>8</v>
      </c>
      <c r="F67" s="1">
        <v>2</v>
      </c>
    </row>
    <row r="68" spans="1:9">
      <c r="A68" s="13">
        <v>43308</v>
      </c>
      <c r="B68" s="76" t="s">
        <v>26</v>
      </c>
      <c r="C68" s="1" t="s">
        <v>42</v>
      </c>
      <c r="E68" s="1" t="s">
        <v>8</v>
      </c>
      <c r="F68" s="1">
        <v>1</v>
      </c>
    </row>
    <row r="69" spans="1:9">
      <c r="A69" s="13">
        <v>43308</v>
      </c>
      <c r="B69" s="76" t="s">
        <v>26</v>
      </c>
      <c r="C69" s="1" t="s">
        <v>43</v>
      </c>
      <c r="E69" s="1" t="s">
        <v>8</v>
      </c>
      <c r="F69" s="1">
        <v>2</v>
      </c>
    </row>
    <row r="70" spans="1:9">
      <c r="A70" s="13">
        <v>43308</v>
      </c>
      <c r="B70" s="76" t="s">
        <v>26</v>
      </c>
      <c r="C70" s="1" t="s">
        <v>49</v>
      </c>
      <c r="E70" s="1" t="s">
        <v>8</v>
      </c>
      <c r="F70" s="1">
        <v>1</v>
      </c>
    </row>
    <row r="71" spans="1:9">
      <c r="A71" s="13">
        <v>43308</v>
      </c>
      <c r="B71" s="94" t="s">
        <v>26</v>
      </c>
      <c r="C71" s="56" t="s">
        <v>48</v>
      </c>
      <c r="D71" s="56"/>
      <c r="E71" s="56" t="s">
        <v>8</v>
      </c>
      <c r="F71" s="56">
        <v>3</v>
      </c>
    </row>
    <row r="72" spans="1:9">
      <c r="A72" s="14"/>
      <c r="B72" s="86"/>
      <c r="C72" s="10"/>
      <c r="D72" s="10"/>
      <c r="E72" s="10"/>
      <c r="F72" s="10"/>
      <c r="G72" s="10"/>
      <c r="H72" s="10"/>
      <c r="I72" s="133"/>
    </row>
    <row r="73" spans="1:9">
      <c r="A73" s="13">
        <v>43311</v>
      </c>
      <c r="B73" s="26" t="s">
        <v>46</v>
      </c>
      <c r="C73" s="1" t="s">
        <v>37</v>
      </c>
      <c r="D73" s="1" t="s">
        <v>41</v>
      </c>
      <c r="E73" s="1" t="s">
        <v>8</v>
      </c>
      <c r="F73" s="1">
        <v>1</v>
      </c>
    </row>
    <row r="74" spans="1:9">
      <c r="A74" s="13">
        <v>43311</v>
      </c>
      <c r="B74" s="76" t="s">
        <v>26</v>
      </c>
      <c r="C74" s="1" t="s">
        <v>9</v>
      </c>
      <c r="E74" s="1" t="s">
        <v>8</v>
      </c>
      <c r="F74" s="1">
        <v>1</v>
      </c>
    </row>
    <row r="75" spans="1:9">
      <c r="A75" s="13">
        <v>43311</v>
      </c>
      <c r="B75" s="76" t="s">
        <v>26</v>
      </c>
      <c r="C75" s="1" t="s">
        <v>10</v>
      </c>
      <c r="E75" s="1" t="s">
        <v>8</v>
      </c>
      <c r="F75" s="1">
        <v>2</v>
      </c>
    </row>
    <row r="76" spans="1:9">
      <c r="A76" s="13">
        <v>43311</v>
      </c>
      <c r="B76" s="76" t="s">
        <v>26</v>
      </c>
      <c r="C76" s="1" t="s">
        <v>42</v>
      </c>
      <c r="E76" s="1" t="s">
        <v>8</v>
      </c>
      <c r="F76" s="1">
        <v>1</v>
      </c>
    </row>
    <row r="77" spans="1:9">
      <c r="A77" s="13">
        <v>43311</v>
      </c>
      <c r="B77" s="76" t="s">
        <v>26</v>
      </c>
      <c r="C77" s="1" t="s">
        <v>43</v>
      </c>
      <c r="E77" s="1" t="s">
        <v>8</v>
      </c>
      <c r="F77" s="1">
        <v>2</v>
      </c>
    </row>
    <row r="78" spans="1:9">
      <c r="A78" s="13">
        <v>43311</v>
      </c>
      <c r="B78" s="76" t="s">
        <v>26</v>
      </c>
      <c r="C78" s="1" t="s">
        <v>49</v>
      </c>
      <c r="E78" s="1" t="s">
        <v>8</v>
      </c>
      <c r="F78" s="1">
        <v>1</v>
      </c>
    </row>
    <row r="79" spans="1:9">
      <c r="A79" s="13">
        <v>43311</v>
      </c>
      <c r="B79" s="94" t="s">
        <v>26</v>
      </c>
      <c r="C79" s="56" t="s">
        <v>50</v>
      </c>
      <c r="D79" s="56"/>
      <c r="E79" s="56" t="s">
        <v>22</v>
      </c>
      <c r="F79" s="56">
        <v>3</v>
      </c>
    </row>
    <row r="80" spans="1:9">
      <c r="A80" s="14"/>
      <c r="B80" s="86"/>
      <c r="C80" s="10"/>
      <c r="D80" s="10"/>
      <c r="E80" s="10"/>
      <c r="F80" s="10"/>
      <c r="G80" s="10"/>
      <c r="H80" s="10"/>
      <c r="I80" s="133"/>
    </row>
    <row r="81" spans="1:9">
      <c r="A81" s="13">
        <v>43312</v>
      </c>
      <c r="B81" s="76" t="s">
        <v>26</v>
      </c>
      <c r="C81" s="1" t="s">
        <v>9</v>
      </c>
      <c r="E81" s="1" t="s">
        <v>8</v>
      </c>
      <c r="F81" s="1">
        <v>1</v>
      </c>
    </row>
    <row r="82" spans="1:9">
      <c r="A82" s="13">
        <v>43312</v>
      </c>
      <c r="B82" s="76" t="s">
        <v>26</v>
      </c>
      <c r="C82" s="1" t="s">
        <v>10</v>
      </c>
      <c r="E82" s="1" t="s">
        <v>8</v>
      </c>
      <c r="F82" s="1">
        <v>2</v>
      </c>
    </row>
    <row r="83" spans="1:9">
      <c r="A83" s="13">
        <v>43312</v>
      </c>
      <c r="B83" s="76" t="s">
        <v>26</v>
      </c>
      <c r="C83" s="1" t="s">
        <v>42</v>
      </c>
      <c r="E83" s="1" t="s">
        <v>8</v>
      </c>
      <c r="F83" s="1">
        <v>1</v>
      </c>
    </row>
    <row r="84" spans="1:9">
      <c r="A84" s="13">
        <v>43312</v>
      </c>
      <c r="B84" s="76" t="s">
        <v>26</v>
      </c>
      <c r="C84" s="1" t="s">
        <v>43</v>
      </c>
      <c r="E84" s="1" t="s">
        <v>8</v>
      </c>
      <c r="F84" s="1">
        <v>2</v>
      </c>
    </row>
    <row r="85" spans="1:9">
      <c r="A85" s="13">
        <v>43312</v>
      </c>
      <c r="B85" s="76" t="s">
        <v>26</v>
      </c>
      <c r="C85" s="1" t="s">
        <v>49</v>
      </c>
      <c r="E85" s="1" t="s">
        <v>8</v>
      </c>
      <c r="F85" s="1">
        <v>4</v>
      </c>
    </row>
    <row r="86" spans="1:9">
      <c r="A86" s="13">
        <v>43312</v>
      </c>
      <c r="B86" s="76" t="s">
        <v>26</v>
      </c>
      <c r="C86" s="1" t="s">
        <v>51</v>
      </c>
    </row>
    <row r="87" spans="1:9">
      <c r="A87" s="14"/>
      <c r="B87" s="86"/>
      <c r="C87" s="10"/>
      <c r="D87" s="10"/>
      <c r="E87" s="10"/>
      <c r="F87" s="10"/>
      <c r="G87" s="10"/>
      <c r="H87" s="10"/>
      <c r="I87" s="133"/>
    </row>
    <row r="88" spans="1:9">
      <c r="A88" s="13">
        <v>43313</v>
      </c>
      <c r="B88" s="76" t="s">
        <v>26</v>
      </c>
      <c r="C88" s="1" t="s">
        <v>9</v>
      </c>
      <c r="E88" s="1" t="s">
        <v>8</v>
      </c>
      <c r="F88" s="1">
        <v>1</v>
      </c>
    </row>
    <row r="89" spans="1:9">
      <c r="A89" s="13">
        <v>43313</v>
      </c>
      <c r="B89" s="76" t="s">
        <v>26</v>
      </c>
      <c r="C89" s="1" t="s">
        <v>10</v>
      </c>
      <c r="E89" s="1" t="s">
        <v>8</v>
      </c>
      <c r="F89" s="1">
        <v>2</v>
      </c>
    </row>
    <row r="90" spans="1:9">
      <c r="A90" s="13">
        <v>43313</v>
      </c>
      <c r="B90" s="76" t="s">
        <v>26</v>
      </c>
      <c r="C90" s="1" t="s">
        <v>42</v>
      </c>
      <c r="E90" s="1" t="s">
        <v>8</v>
      </c>
      <c r="F90" s="1">
        <v>1</v>
      </c>
    </row>
    <row r="91" spans="1:9">
      <c r="A91" s="13">
        <v>43313</v>
      </c>
      <c r="B91" s="76" t="s">
        <v>26</v>
      </c>
      <c r="C91" s="1" t="s">
        <v>43</v>
      </c>
      <c r="E91" s="1" t="s">
        <v>8</v>
      </c>
      <c r="F91" s="1">
        <v>2</v>
      </c>
    </row>
    <row r="92" spans="1:9">
      <c r="A92" s="13">
        <v>43313</v>
      </c>
      <c r="B92" s="76" t="s">
        <v>26</v>
      </c>
      <c r="C92" s="1" t="s">
        <v>49</v>
      </c>
      <c r="E92" s="1" t="s">
        <v>8</v>
      </c>
      <c r="F92" s="1">
        <v>1</v>
      </c>
    </row>
    <row r="93" spans="1:9">
      <c r="A93" s="13">
        <v>43313</v>
      </c>
      <c r="B93" s="76" t="s">
        <v>52</v>
      </c>
      <c r="C93" s="1" t="s">
        <v>37</v>
      </c>
      <c r="D93" s="1" t="s">
        <v>53</v>
      </c>
      <c r="E93" s="1" t="s">
        <v>8</v>
      </c>
      <c r="F93" s="1">
        <v>1</v>
      </c>
    </row>
    <row r="94" spans="1:9">
      <c r="A94" s="14"/>
      <c r="B94" s="86"/>
      <c r="C94" s="10"/>
      <c r="D94" s="10"/>
      <c r="E94" s="10"/>
      <c r="F94" s="10"/>
      <c r="G94" s="10"/>
      <c r="H94" s="10"/>
      <c r="I94" s="133"/>
    </row>
    <row r="95" spans="1:9">
      <c r="A95" s="13">
        <v>43314</v>
      </c>
      <c r="B95" s="76" t="s">
        <v>26</v>
      </c>
      <c r="C95" s="1" t="s">
        <v>9</v>
      </c>
      <c r="E95" s="1" t="s">
        <v>8</v>
      </c>
    </row>
    <row r="96" spans="1:9">
      <c r="A96" s="13">
        <v>43314</v>
      </c>
      <c r="B96" s="76" t="s">
        <v>26</v>
      </c>
      <c r="C96" s="1" t="s">
        <v>10</v>
      </c>
      <c r="E96" s="1" t="s">
        <v>8</v>
      </c>
    </row>
    <row r="97" spans="1:9">
      <c r="A97" s="13">
        <v>43314</v>
      </c>
      <c r="B97" s="76" t="s">
        <v>26</v>
      </c>
      <c r="C97" s="1" t="s">
        <v>42</v>
      </c>
      <c r="E97" s="1" t="s">
        <v>8</v>
      </c>
    </row>
    <row r="98" spans="1:9">
      <c r="A98" s="13">
        <v>43314</v>
      </c>
      <c r="B98" s="76" t="s">
        <v>26</v>
      </c>
      <c r="C98" s="1" t="s">
        <v>43</v>
      </c>
      <c r="E98" s="1" t="s">
        <v>8</v>
      </c>
    </row>
    <row r="99" spans="1:9">
      <c r="A99" s="13">
        <v>43314</v>
      </c>
      <c r="B99" s="76" t="s">
        <v>26</v>
      </c>
      <c r="C99" s="1" t="s">
        <v>49</v>
      </c>
      <c r="E99" s="1" t="s">
        <v>8</v>
      </c>
    </row>
    <row r="100" spans="1:9">
      <c r="A100" s="13">
        <v>43314</v>
      </c>
      <c r="B100" s="76" t="s">
        <v>52</v>
      </c>
      <c r="C100" s="1" t="s">
        <v>37</v>
      </c>
      <c r="D100" s="1" t="s">
        <v>53</v>
      </c>
      <c r="E100" s="1" t="s">
        <v>8</v>
      </c>
    </row>
    <row r="101" spans="1:9">
      <c r="A101" s="13">
        <v>43314</v>
      </c>
      <c r="B101" s="76" t="s">
        <v>26</v>
      </c>
      <c r="C101" s="1" t="s">
        <v>54</v>
      </c>
      <c r="D101" s="1" t="s">
        <v>53</v>
      </c>
      <c r="E101" s="1" t="s">
        <v>8</v>
      </c>
    </row>
    <row r="102" spans="1:9">
      <c r="A102" s="14"/>
      <c r="B102" s="86"/>
      <c r="C102" s="10"/>
      <c r="D102" s="10"/>
      <c r="E102" s="10"/>
      <c r="F102" s="10"/>
      <c r="G102" s="10"/>
      <c r="H102" s="10"/>
      <c r="I102" s="133"/>
    </row>
    <row r="103" spans="1:9">
      <c r="A103" s="13">
        <v>43315</v>
      </c>
      <c r="B103" s="76" t="s">
        <v>26</v>
      </c>
      <c r="C103" s="1" t="s">
        <v>9</v>
      </c>
      <c r="E103" s="1" t="s">
        <v>8</v>
      </c>
    </row>
    <row r="104" spans="1:9">
      <c r="A104" s="13">
        <v>43315</v>
      </c>
      <c r="B104" s="76" t="s">
        <v>26</v>
      </c>
      <c r="C104" s="1" t="s">
        <v>10</v>
      </c>
      <c r="E104" s="1" t="s">
        <v>8</v>
      </c>
    </row>
    <row r="105" spans="1:9">
      <c r="A105" s="13">
        <v>43315</v>
      </c>
      <c r="B105" s="76" t="s">
        <v>26</v>
      </c>
      <c r="C105" s="1" t="s">
        <v>42</v>
      </c>
      <c r="E105" s="1" t="s">
        <v>8</v>
      </c>
    </row>
    <row r="106" spans="1:9">
      <c r="A106" s="13">
        <v>43315</v>
      </c>
      <c r="B106" s="76" t="s">
        <v>26</v>
      </c>
      <c r="C106" s="1" t="s">
        <v>43</v>
      </c>
      <c r="E106" s="1" t="s">
        <v>8</v>
      </c>
    </row>
    <row r="107" spans="1:9">
      <c r="A107" s="13">
        <v>43315</v>
      </c>
      <c r="B107" s="76" t="s">
        <v>26</v>
      </c>
      <c r="C107" s="1" t="s">
        <v>49</v>
      </c>
      <c r="E107" s="1" t="s">
        <v>8</v>
      </c>
    </row>
    <row r="108" spans="1:9">
      <c r="A108" s="13">
        <v>43315</v>
      </c>
      <c r="B108" s="76" t="s">
        <v>52</v>
      </c>
      <c r="C108" s="1" t="s">
        <v>37</v>
      </c>
      <c r="D108" s="1" t="s">
        <v>53</v>
      </c>
      <c r="E108" s="1" t="s">
        <v>8</v>
      </c>
    </row>
    <row r="109" spans="1:9">
      <c r="A109" s="13">
        <v>43315</v>
      </c>
      <c r="B109" s="76" t="s">
        <v>26</v>
      </c>
      <c r="C109" s="1" t="s">
        <v>54</v>
      </c>
      <c r="D109" s="1" t="s">
        <v>53</v>
      </c>
      <c r="E109" s="1" t="s">
        <v>8</v>
      </c>
    </row>
    <row r="110" spans="1:9">
      <c r="A110" s="14"/>
      <c r="B110" s="86"/>
      <c r="C110" s="10"/>
      <c r="D110" s="10"/>
      <c r="E110" s="10"/>
      <c r="F110" s="10"/>
      <c r="G110" s="10"/>
      <c r="H110" s="10"/>
      <c r="I110" s="133"/>
    </row>
    <row r="111" spans="1:9">
      <c r="A111" s="13">
        <v>43318</v>
      </c>
      <c r="B111" s="76" t="s">
        <v>26</v>
      </c>
      <c r="C111" s="1" t="s">
        <v>9</v>
      </c>
      <c r="E111" s="1" t="s">
        <v>8</v>
      </c>
    </row>
    <row r="112" spans="1:9">
      <c r="A112" s="13">
        <v>43318</v>
      </c>
      <c r="B112" s="76" t="s">
        <v>26</v>
      </c>
      <c r="C112" s="1" t="s">
        <v>10</v>
      </c>
      <c r="E112" s="1" t="s">
        <v>8</v>
      </c>
    </row>
    <row r="113" spans="1:9">
      <c r="A113" s="13">
        <v>43318</v>
      </c>
      <c r="B113" s="76" t="s">
        <v>26</v>
      </c>
      <c r="C113" s="1" t="s">
        <v>42</v>
      </c>
      <c r="E113" s="1" t="s">
        <v>8</v>
      </c>
    </row>
    <row r="114" spans="1:9">
      <c r="A114" s="13">
        <v>43318</v>
      </c>
      <c r="B114" s="76" t="s">
        <v>26</v>
      </c>
      <c r="C114" s="1" t="s">
        <v>43</v>
      </c>
      <c r="E114" s="1" t="s">
        <v>8</v>
      </c>
    </row>
    <row r="115" spans="1:9">
      <c r="A115" s="13">
        <v>43318</v>
      </c>
      <c r="B115" s="76" t="s">
        <v>26</v>
      </c>
      <c r="C115" s="1" t="s">
        <v>49</v>
      </c>
      <c r="E115" s="1" t="s">
        <v>8</v>
      </c>
    </row>
    <row r="116" spans="1:9">
      <c r="A116" s="13">
        <v>43318</v>
      </c>
      <c r="B116" s="76" t="s">
        <v>52</v>
      </c>
      <c r="C116" s="1" t="s">
        <v>37</v>
      </c>
      <c r="D116" s="1" t="s">
        <v>53</v>
      </c>
      <c r="E116" s="1" t="s">
        <v>8</v>
      </c>
    </row>
    <row r="117" spans="1:9">
      <c r="A117" s="13">
        <v>43318</v>
      </c>
      <c r="B117" s="76" t="s">
        <v>26</v>
      </c>
      <c r="C117" s="1" t="s">
        <v>55</v>
      </c>
      <c r="D117" s="1" t="s">
        <v>53</v>
      </c>
      <c r="E117" s="1" t="s">
        <v>8</v>
      </c>
    </row>
    <row r="118" spans="1:9">
      <c r="A118" s="14"/>
      <c r="B118" s="86"/>
      <c r="C118" s="10"/>
      <c r="D118" s="10"/>
      <c r="E118" s="10"/>
      <c r="F118" s="10"/>
      <c r="G118" s="10"/>
      <c r="H118" s="10"/>
      <c r="I118" s="133"/>
    </row>
    <row r="119" spans="1:9">
      <c r="A119" s="13">
        <v>43319</v>
      </c>
      <c r="B119" s="76" t="s">
        <v>26</v>
      </c>
      <c r="C119" s="1" t="s">
        <v>9</v>
      </c>
      <c r="E119" s="1" t="s">
        <v>8</v>
      </c>
    </row>
    <row r="120" spans="1:9">
      <c r="A120" s="13">
        <v>43319</v>
      </c>
      <c r="B120" s="76" t="s">
        <v>26</v>
      </c>
      <c r="C120" s="1" t="s">
        <v>10</v>
      </c>
      <c r="E120" s="1" t="s">
        <v>8</v>
      </c>
    </row>
    <row r="121" spans="1:9">
      <c r="A121" s="13">
        <v>43319</v>
      </c>
      <c r="B121" s="76" t="s">
        <v>26</v>
      </c>
      <c r="C121" s="1" t="s">
        <v>42</v>
      </c>
      <c r="E121" s="1" t="s">
        <v>8</v>
      </c>
    </row>
    <row r="122" spans="1:9">
      <c r="A122" s="13">
        <v>43319</v>
      </c>
      <c r="B122" s="76" t="s">
        <v>26</v>
      </c>
      <c r="C122" s="1" t="s">
        <v>43</v>
      </c>
      <c r="E122" s="1" t="s">
        <v>8</v>
      </c>
    </row>
    <row r="123" spans="1:9">
      <c r="A123" s="13">
        <v>43319</v>
      </c>
      <c r="B123" s="76" t="s">
        <v>26</v>
      </c>
      <c r="C123" s="1" t="s">
        <v>49</v>
      </c>
      <c r="E123" s="1" t="s">
        <v>8</v>
      </c>
    </row>
    <row r="124" spans="1:9">
      <c r="A124" s="13">
        <v>43319</v>
      </c>
      <c r="B124" s="76" t="s">
        <v>52</v>
      </c>
      <c r="C124" s="1" t="s">
        <v>37</v>
      </c>
      <c r="D124" s="1" t="s">
        <v>53</v>
      </c>
      <c r="E124" s="1" t="s">
        <v>8</v>
      </c>
    </row>
    <row r="125" spans="1:9">
      <c r="A125" s="13">
        <v>43319</v>
      </c>
      <c r="B125" s="76" t="s">
        <v>26</v>
      </c>
      <c r="C125" s="1" t="s">
        <v>55</v>
      </c>
      <c r="D125" s="1" t="s">
        <v>53</v>
      </c>
      <c r="E125" s="1" t="s">
        <v>8</v>
      </c>
    </row>
    <row r="126" spans="1:9">
      <c r="A126" s="14"/>
      <c r="B126" s="86"/>
      <c r="C126" s="10"/>
      <c r="D126" s="10"/>
      <c r="E126" s="10"/>
      <c r="F126" s="10"/>
      <c r="G126" s="10"/>
      <c r="H126" s="10"/>
      <c r="I126" s="133"/>
    </row>
    <row r="127" spans="1:9">
      <c r="A127" s="13">
        <v>43320</v>
      </c>
      <c r="B127" s="41" t="s">
        <v>26</v>
      </c>
      <c r="C127" s="1" t="s">
        <v>9</v>
      </c>
      <c r="E127" s="1" t="s">
        <v>8</v>
      </c>
    </row>
    <row r="128" spans="1:9">
      <c r="A128" s="13">
        <v>43320</v>
      </c>
      <c r="B128" s="41" t="s">
        <v>26</v>
      </c>
      <c r="C128" s="1" t="s">
        <v>10</v>
      </c>
      <c r="E128" s="1" t="s">
        <v>8</v>
      </c>
    </row>
    <row r="129" spans="1:9">
      <c r="A129" s="13">
        <v>43320</v>
      </c>
      <c r="B129" s="41" t="s">
        <v>26</v>
      </c>
      <c r="C129" s="1" t="s">
        <v>42</v>
      </c>
      <c r="E129" s="1" t="s">
        <v>8</v>
      </c>
    </row>
    <row r="130" spans="1:9">
      <c r="A130" s="13">
        <v>43320</v>
      </c>
      <c r="B130" s="76" t="s">
        <v>26</v>
      </c>
      <c r="C130" s="1" t="s">
        <v>43</v>
      </c>
      <c r="E130" s="1" t="s">
        <v>8</v>
      </c>
    </row>
    <row r="131" spans="1:9">
      <c r="A131" s="13">
        <v>43320</v>
      </c>
      <c r="B131" s="41" t="s">
        <v>26</v>
      </c>
      <c r="C131" s="1" t="s">
        <v>49</v>
      </c>
      <c r="E131" s="1" t="s">
        <v>8</v>
      </c>
    </row>
    <row r="132" spans="1:9">
      <c r="A132" s="13">
        <v>43320</v>
      </c>
      <c r="B132" s="41" t="s">
        <v>52</v>
      </c>
      <c r="C132" s="1" t="s">
        <v>37</v>
      </c>
      <c r="D132" s="1" t="s">
        <v>53</v>
      </c>
      <c r="E132" s="1" t="s">
        <v>8</v>
      </c>
    </row>
    <row r="133" spans="1:9">
      <c r="A133" s="13">
        <v>43320</v>
      </c>
      <c r="B133" s="41" t="s">
        <v>26</v>
      </c>
      <c r="C133" s="1" t="s">
        <v>56</v>
      </c>
      <c r="E133" s="1" t="s">
        <v>8</v>
      </c>
    </row>
    <row r="134" spans="1:9">
      <c r="A134" s="13">
        <v>43320</v>
      </c>
      <c r="B134" s="41" t="s">
        <v>26</v>
      </c>
      <c r="C134" s="1" t="s">
        <v>57</v>
      </c>
      <c r="E134" s="1" t="s">
        <v>8</v>
      </c>
    </row>
    <row r="135" spans="1:9">
      <c r="A135" s="13">
        <v>43320</v>
      </c>
      <c r="B135" s="41" t="s">
        <v>26</v>
      </c>
      <c r="C135" s="1" t="s">
        <v>58</v>
      </c>
      <c r="E135" s="1" t="s">
        <v>8</v>
      </c>
    </row>
    <row r="136" spans="1:9">
      <c r="A136" s="14"/>
      <c r="B136" s="86"/>
      <c r="C136" s="10"/>
      <c r="D136" s="10"/>
      <c r="E136" s="10"/>
      <c r="F136" s="10"/>
      <c r="G136" s="10"/>
      <c r="H136" s="10"/>
      <c r="I136" s="133"/>
    </row>
    <row r="137" spans="1:9">
      <c r="A137" s="13">
        <v>43321</v>
      </c>
      <c r="B137" s="41" t="s">
        <v>26</v>
      </c>
      <c r="C137" s="1" t="s">
        <v>9</v>
      </c>
      <c r="E137" s="1" t="s">
        <v>8</v>
      </c>
    </row>
    <row r="138" spans="1:9">
      <c r="A138" s="13">
        <v>43321</v>
      </c>
      <c r="B138" s="41" t="s">
        <v>26</v>
      </c>
      <c r="C138" s="1" t="s">
        <v>10</v>
      </c>
      <c r="E138" s="1" t="s">
        <v>8</v>
      </c>
    </row>
    <row r="139" spans="1:9">
      <c r="A139" s="13">
        <v>43321</v>
      </c>
      <c r="B139" s="41" t="s">
        <v>26</v>
      </c>
      <c r="C139" s="1" t="s">
        <v>42</v>
      </c>
      <c r="E139" s="1" t="s">
        <v>8</v>
      </c>
    </row>
    <row r="140" spans="1:9">
      <c r="A140" s="13">
        <v>43321</v>
      </c>
      <c r="B140" s="41" t="s">
        <v>26</v>
      </c>
      <c r="C140" s="1" t="s">
        <v>49</v>
      </c>
      <c r="E140" s="1" t="s">
        <v>8</v>
      </c>
    </row>
    <row r="141" spans="1:9">
      <c r="A141" s="13">
        <v>43321</v>
      </c>
      <c r="B141" s="41" t="s">
        <v>52</v>
      </c>
      <c r="C141" s="1" t="s">
        <v>37</v>
      </c>
      <c r="D141" s="1" t="s">
        <v>53</v>
      </c>
      <c r="E141" s="1" t="s">
        <v>8</v>
      </c>
    </row>
    <row r="142" spans="1:9">
      <c r="A142" s="14"/>
      <c r="B142" s="86"/>
      <c r="C142" s="10"/>
      <c r="D142" s="10"/>
      <c r="E142" s="10"/>
      <c r="F142" s="10"/>
      <c r="G142" s="10"/>
      <c r="H142" s="10"/>
      <c r="I142" s="133"/>
    </row>
    <row r="143" spans="1:9">
      <c r="A143" s="13">
        <v>43322</v>
      </c>
      <c r="B143" s="41" t="s">
        <v>26</v>
      </c>
      <c r="C143" s="1" t="s">
        <v>9</v>
      </c>
      <c r="E143" s="1" t="s">
        <v>8</v>
      </c>
    </row>
    <row r="144" spans="1:9">
      <c r="A144" s="13">
        <v>43322</v>
      </c>
      <c r="B144" s="41" t="s">
        <v>26</v>
      </c>
      <c r="C144" s="1" t="s">
        <v>10</v>
      </c>
      <c r="E144" s="1" t="s">
        <v>8</v>
      </c>
    </row>
    <row r="145" spans="1:9">
      <c r="A145" s="13">
        <v>43322</v>
      </c>
      <c r="B145" s="41" t="s">
        <v>26</v>
      </c>
      <c r="C145" s="1" t="s">
        <v>42</v>
      </c>
      <c r="E145" s="1" t="s">
        <v>8</v>
      </c>
    </row>
    <row r="146" spans="1:9">
      <c r="A146" s="13">
        <v>43322</v>
      </c>
      <c r="B146" s="41" t="s">
        <v>26</v>
      </c>
      <c r="C146" s="1" t="s">
        <v>49</v>
      </c>
      <c r="E146" s="1" t="s">
        <v>8</v>
      </c>
    </row>
    <row r="147" spans="1:9">
      <c r="A147" s="13">
        <v>43322</v>
      </c>
      <c r="B147" s="41" t="s">
        <v>52</v>
      </c>
      <c r="C147" s="1" t="s">
        <v>37</v>
      </c>
      <c r="D147" s="1" t="s">
        <v>53</v>
      </c>
      <c r="E147" s="1" t="s">
        <v>8</v>
      </c>
    </row>
    <row r="148" spans="1:9">
      <c r="A148" s="14"/>
      <c r="B148" s="86"/>
      <c r="C148" s="10"/>
      <c r="D148" s="10"/>
      <c r="E148" s="10"/>
      <c r="F148" s="10"/>
      <c r="G148" s="10"/>
      <c r="H148" s="10"/>
      <c r="I148" s="133"/>
    </row>
    <row r="149" spans="1:9">
      <c r="A149" s="13">
        <v>43325</v>
      </c>
      <c r="B149" s="41" t="s">
        <v>26</v>
      </c>
      <c r="C149" s="1" t="s">
        <v>9</v>
      </c>
      <c r="E149" s="1" t="s">
        <v>8</v>
      </c>
    </row>
    <row r="150" spans="1:9">
      <c r="A150" s="13">
        <v>43325</v>
      </c>
      <c r="B150" s="41" t="s">
        <v>26</v>
      </c>
      <c r="C150" s="1" t="s">
        <v>10</v>
      </c>
      <c r="E150" s="1" t="s">
        <v>8</v>
      </c>
    </row>
    <row r="151" spans="1:9">
      <c r="A151" s="13">
        <v>43325</v>
      </c>
      <c r="B151" s="41" t="s">
        <v>26</v>
      </c>
      <c r="C151" s="1" t="s">
        <v>42</v>
      </c>
      <c r="E151" s="1" t="s">
        <v>8</v>
      </c>
    </row>
    <row r="152" spans="1:9">
      <c r="A152" s="13">
        <v>43325</v>
      </c>
      <c r="B152" s="41" t="s">
        <v>26</v>
      </c>
      <c r="C152" s="1" t="s">
        <v>49</v>
      </c>
      <c r="E152" s="1" t="s">
        <v>8</v>
      </c>
    </row>
    <row r="153" spans="1:9">
      <c r="A153" s="13">
        <v>43325</v>
      </c>
      <c r="B153" s="41" t="s">
        <v>52</v>
      </c>
      <c r="C153" s="1" t="s">
        <v>37</v>
      </c>
      <c r="D153" s="1" t="s">
        <v>53</v>
      </c>
      <c r="E153" s="1" t="s">
        <v>8</v>
      </c>
    </row>
    <row r="154" spans="1:9">
      <c r="A154" s="14"/>
      <c r="B154" s="86"/>
      <c r="C154" s="10"/>
      <c r="D154" s="10"/>
      <c r="E154" s="10"/>
      <c r="F154" s="10"/>
      <c r="G154" s="10"/>
      <c r="H154" s="10"/>
      <c r="I154" s="133"/>
    </row>
    <row r="155" spans="1:9">
      <c r="A155" s="13">
        <v>43326</v>
      </c>
      <c r="B155" s="41" t="s">
        <v>26</v>
      </c>
      <c r="C155" s="1" t="s">
        <v>9</v>
      </c>
      <c r="E155" s="1" t="s">
        <v>8</v>
      </c>
    </row>
    <row r="156" spans="1:9">
      <c r="A156" s="13">
        <v>43326</v>
      </c>
      <c r="B156" s="41" t="s">
        <v>26</v>
      </c>
      <c r="C156" s="1" t="s">
        <v>10</v>
      </c>
      <c r="E156" s="1" t="s">
        <v>8</v>
      </c>
    </row>
    <row r="157" spans="1:9">
      <c r="A157" s="13">
        <v>43326</v>
      </c>
      <c r="B157" s="41" t="s">
        <v>26</v>
      </c>
      <c r="C157" s="1" t="s">
        <v>42</v>
      </c>
      <c r="E157" s="1" t="s">
        <v>8</v>
      </c>
    </row>
    <row r="158" spans="1:9">
      <c r="A158" s="13">
        <v>43326</v>
      </c>
      <c r="B158" s="41" t="s">
        <v>26</v>
      </c>
      <c r="C158" s="1" t="s">
        <v>49</v>
      </c>
      <c r="E158" s="1" t="s">
        <v>8</v>
      </c>
    </row>
    <row r="159" spans="1:9">
      <c r="A159" s="13">
        <v>43326</v>
      </c>
      <c r="B159" s="41" t="s">
        <v>52</v>
      </c>
      <c r="C159" s="1" t="s">
        <v>37</v>
      </c>
      <c r="D159" s="1" t="s">
        <v>53</v>
      </c>
      <c r="E159" s="1" t="s">
        <v>8</v>
      </c>
    </row>
    <row r="160" spans="1:9">
      <c r="A160" s="13">
        <v>43326</v>
      </c>
      <c r="B160" s="26" t="s">
        <v>27</v>
      </c>
      <c r="C160" s="1" t="s">
        <v>59</v>
      </c>
    </row>
    <row r="161" spans="1:9">
      <c r="A161" s="13">
        <v>43326</v>
      </c>
      <c r="B161" s="26" t="s">
        <v>60</v>
      </c>
      <c r="C161" s="1" t="s">
        <v>61</v>
      </c>
    </row>
    <row r="162" spans="1:9">
      <c r="A162" s="14"/>
      <c r="B162" s="86"/>
      <c r="C162" s="10"/>
      <c r="D162" s="10"/>
      <c r="E162" s="10"/>
      <c r="F162" s="10"/>
      <c r="G162" s="10"/>
      <c r="H162" s="10"/>
      <c r="I162" s="133"/>
    </row>
    <row r="163" spans="1:9">
      <c r="A163" s="13">
        <v>43327</v>
      </c>
      <c r="B163" s="41" t="s">
        <v>26</v>
      </c>
      <c r="C163" s="1" t="s">
        <v>9</v>
      </c>
      <c r="E163" s="1" t="s">
        <v>8</v>
      </c>
    </row>
    <row r="164" spans="1:9">
      <c r="A164" s="13">
        <v>43327</v>
      </c>
      <c r="B164" s="41" t="s">
        <v>26</v>
      </c>
      <c r="C164" s="1" t="s">
        <v>10</v>
      </c>
      <c r="E164" s="1" t="s">
        <v>8</v>
      </c>
    </row>
    <row r="165" spans="1:9">
      <c r="A165" s="13">
        <v>43327</v>
      </c>
      <c r="B165" s="41" t="s">
        <v>26</v>
      </c>
      <c r="C165" s="1" t="s">
        <v>42</v>
      </c>
      <c r="E165" s="1" t="s">
        <v>8</v>
      </c>
    </row>
    <row r="166" spans="1:9">
      <c r="A166" s="13">
        <v>43327</v>
      </c>
      <c r="B166" s="41" t="s">
        <v>26</v>
      </c>
      <c r="C166" s="1" t="s">
        <v>49</v>
      </c>
      <c r="E166" s="1" t="s">
        <v>8</v>
      </c>
    </row>
    <row r="167" spans="1:9">
      <c r="A167" s="13">
        <v>43327</v>
      </c>
      <c r="B167" s="26" t="s">
        <v>27</v>
      </c>
      <c r="C167" s="1" t="s">
        <v>59</v>
      </c>
    </row>
    <row r="168" spans="1:9">
      <c r="A168" s="13">
        <v>43327</v>
      </c>
      <c r="B168" s="26" t="s">
        <v>60</v>
      </c>
      <c r="C168" s="1" t="s">
        <v>61</v>
      </c>
    </row>
    <row r="169" spans="1:9">
      <c r="A169" s="14"/>
      <c r="B169" s="86"/>
      <c r="C169" s="10"/>
      <c r="D169" s="10"/>
      <c r="E169" s="10"/>
      <c r="F169" s="10"/>
      <c r="G169" s="10"/>
      <c r="H169" s="10"/>
      <c r="I169" s="133"/>
    </row>
    <row r="170" spans="1:9">
      <c r="A170" s="13">
        <v>43328</v>
      </c>
      <c r="B170" s="41" t="s">
        <v>26</v>
      </c>
      <c r="C170" s="1" t="s">
        <v>9</v>
      </c>
      <c r="E170" s="1" t="s">
        <v>8</v>
      </c>
    </row>
    <row r="171" spans="1:9">
      <c r="A171" s="13">
        <v>43328</v>
      </c>
      <c r="B171" s="41" t="s">
        <v>26</v>
      </c>
      <c r="C171" s="1" t="s">
        <v>10</v>
      </c>
      <c r="E171" s="1" t="s">
        <v>8</v>
      </c>
    </row>
    <row r="172" spans="1:9">
      <c r="A172" s="13">
        <v>43328</v>
      </c>
      <c r="B172" s="41" t="s">
        <v>26</v>
      </c>
      <c r="C172" s="1" t="s">
        <v>42</v>
      </c>
      <c r="E172" s="1" t="s">
        <v>8</v>
      </c>
    </row>
    <row r="173" spans="1:9">
      <c r="A173" s="13">
        <v>43328</v>
      </c>
      <c r="B173" s="41" t="s">
        <v>26</v>
      </c>
      <c r="C173" s="1" t="s">
        <v>49</v>
      </c>
      <c r="E173" s="1" t="s">
        <v>8</v>
      </c>
    </row>
    <row r="174" spans="1:9">
      <c r="A174" s="13">
        <v>43328</v>
      </c>
      <c r="B174" s="26" t="s">
        <v>27</v>
      </c>
      <c r="C174" s="1" t="s">
        <v>59</v>
      </c>
    </row>
    <row r="175" spans="1:9">
      <c r="A175" s="14"/>
      <c r="B175" s="86"/>
      <c r="C175" s="10"/>
      <c r="D175" s="10"/>
      <c r="E175" s="10"/>
      <c r="F175" s="10"/>
      <c r="G175" s="10"/>
      <c r="H175" s="10"/>
      <c r="I175" s="133"/>
    </row>
    <row r="176" spans="1:9">
      <c r="A176" s="13">
        <v>43329</v>
      </c>
      <c r="B176" s="41" t="s">
        <v>26</v>
      </c>
      <c r="C176" s="1" t="s">
        <v>9</v>
      </c>
      <c r="E176" s="1" t="s">
        <v>8</v>
      </c>
    </row>
    <row r="177" spans="1:9">
      <c r="A177" s="13">
        <v>43329</v>
      </c>
      <c r="B177" s="41" t="s">
        <v>26</v>
      </c>
      <c r="C177" s="1" t="s">
        <v>10</v>
      </c>
      <c r="E177" s="1" t="s">
        <v>8</v>
      </c>
    </row>
    <row r="178" spans="1:9">
      <c r="A178" s="13">
        <v>43329</v>
      </c>
      <c r="B178" s="41" t="s">
        <v>26</v>
      </c>
      <c r="C178" s="1" t="s">
        <v>42</v>
      </c>
      <c r="E178" s="1" t="s">
        <v>8</v>
      </c>
    </row>
    <row r="179" spans="1:9">
      <c r="A179" s="13">
        <v>43329</v>
      </c>
      <c r="B179" s="41" t="s">
        <v>26</v>
      </c>
      <c r="C179" s="1" t="s">
        <v>49</v>
      </c>
      <c r="E179" s="1" t="s">
        <v>8</v>
      </c>
    </row>
    <row r="180" spans="1:9">
      <c r="A180" s="13">
        <v>43329</v>
      </c>
      <c r="B180" s="26" t="s">
        <v>27</v>
      </c>
      <c r="C180" s="1" t="s">
        <v>59</v>
      </c>
    </row>
    <row r="181" spans="1:9">
      <c r="A181" s="14"/>
      <c r="B181" s="86"/>
      <c r="C181" s="10"/>
      <c r="D181" s="10"/>
      <c r="E181" s="10"/>
      <c r="F181" s="10"/>
      <c r="G181" s="10"/>
      <c r="H181" s="10"/>
      <c r="I181" s="133"/>
    </row>
    <row r="182" spans="1:9">
      <c r="A182" s="13">
        <v>43332</v>
      </c>
      <c r="B182" s="41" t="s">
        <v>26</v>
      </c>
      <c r="C182" s="1" t="s">
        <v>9</v>
      </c>
      <c r="E182" s="1" t="s">
        <v>8</v>
      </c>
    </row>
    <row r="183" spans="1:9">
      <c r="A183" s="13">
        <v>43332</v>
      </c>
      <c r="B183" s="41" t="s">
        <v>26</v>
      </c>
      <c r="C183" s="1" t="s">
        <v>10</v>
      </c>
      <c r="E183" s="1" t="s">
        <v>8</v>
      </c>
    </row>
    <row r="184" spans="1:9">
      <c r="A184" s="13">
        <v>43332</v>
      </c>
      <c r="B184" s="41" t="s">
        <v>26</v>
      </c>
      <c r="C184" s="1" t="s">
        <v>42</v>
      </c>
      <c r="E184" s="1" t="s">
        <v>8</v>
      </c>
    </row>
    <row r="185" spans="1:9">
      <c r="A185" s="13">
        <v>43332</v>
      </c>
      <c r="B185" s="41" t="s">
        <v>26</v>
      </c>
      <c r="C185" s="1" t="s">
        <v>49</v>
      </c>
      <c r="E185" s="1" t="s">
        <v>8</v>
      </c>
    </row>
    <row r="186" spans="1:9">
      <c r="A186" s="13">
        <v>43332</v>
      </c>
      <c r="B186" s="1" t="s">
        <v>27</v>
      </c>
      <c r="C186" s="1" t="s">
        <v>59</v>
      </c>
      <c r="E186" s="1" t="s">
        <v>8</v>
      </c>
    </row>
    <row r="187" spans="1:9">
      <c r="A187" s="13">
        <v>43332</v>
      </c>
      <c r="B187" s="41" t="s">
        <v>62</v>
      </c>
      <c r="C187" s="1" t="s">
        <v>63</v>
      </c>
      <c r="E187" s="1" t="s">
        <v>8</v>
      </c>
    </row>
    <row r="188" spans="1:9">
      <c r="A188" s="14"/>
      <c r="B188" s="86"/>
      <c r="C188" s="10"/>
      <c r="D188" s="10"/>
      <c r="E188" s="10"/>
      <c r="F188" s="10"/>
      <c r="G188" s="10"/>
      <c r="H188" s="10"/>
      <c r="I188" s="133"/>
    </row>
    <row r="189" spans="1:9">
      <c r="A189" s="13">
        <v>43336</v>
      </c>
      <c r="B189" s="41" t="s">
        <v>26</v>
      </c>
      <c r="C189" s="1" t="s">
        <v>9</v>
      </c>
      <c r="E189" s="1" t="s">
        <v>8</v>
      </c>
    </row>
    <row r="190" spans="1:9">
      <c r="A190" s="13">
        <v>43336</v>
      </c>
      <c r="B190" s="41" t="s">
        <v>26</v>
      </c>
      <c r="C190" s="1" t="s">
        <v>10</v>
      </c>
      <c r="E190" s="1" t="s">
        <v>8</v>
      </c>
    </row>
    <row r="191" spans="1:9">
      <c r="A191" s="13">
        <v>43336</v>
      </c>
      <c r="B191" s="41" t="s">
        <v>26</v>
      </c>
      <c r="C191" s="1" t="s">
        <v>42</v>
      </c>
      <c r="E191" s="1" t="s">
        <v>8</v>
      </c>
    </row>
    <row r="192" spans="1:9">
      <c r="A192" s="13">
        <v>43336</v>
      </c>
      <c r="B192" s="41" t="s">
        <v>26</v>
      </c>
      <c r="C192" s="1" t="s">
        <v>49</v>
      </c>
      <c r="E192" s="1" t="s">
        <v>8</v>
      </c>
    </row>
    <row r="193" spans="1:9">
      <c r="A193" s="13">
        <v>43336</v>
      </c>
      <c r="B193" s="41" t="s">
        <v>27</v>
      </c>
      <c r="C193" s="1" t="s">
        <v>59</v>
      </c>
      <c r="E193" s="1" t="s">
        <v>8</v>
      </c>
    </row>
    <row r="194" spans="1:9">
      <c r="A194" s="13">
        <v>43336</v>
      </c>
      <c r="B194" s="41" t="s">
        <v>64</v>
      </c>
      <c r="C194" s="1" t="s">
        <v>65</v>
      </c>
      <c r="E194" s="1" t="s">
        <v>8</v>
      </c>
    </row>
    <row r="195" spans="1:9">
      <c r="A195" s="14"/>
      <c r="B195" s="86"/>
      <c r="C195" s="10"/>
      <c r="D195" s="10"/>
      <c r="E195" s="10"/>
      <c r="F195" s="10"/>
      <c r="G195" s="10"/>
      <c r="H195" s="10"/>
      <c r="I195" s="133"/>
    </row>
    <row r="196" spans="1:9">
      <c r="A196" s="13">
        <v>43343</v>
      </c>
      <c r="B196" s="41" t="s">
        <v>66</v>
      </c>
      <c r="C196" s="1" t="s">
        <v>67</v>
      </c>
      <c r="D196" s="1" t="s">
        <v>68</v>
      </c>
      <c r="E196" s="1" t="s">
        <v>8</v>
      </c>
    </row>
    <row r="197" spans="1:9">
      <c r="A197" s="13">
        <v>43343</v>
      </c>
      <c r="B197" s="32" t="s">
        <v>69</v>
      </c>
      <c r="C197" s="1" t="s">
        <v>70</v>
      </c>
      <c r="D197" s="1" t="s">
        <v>71</v>
      </c>
    </row>
    <row r="198" spans="1:9">
      <c r="A198" s="13">
        <v>43343</v>
      </c>
      <c r="B198" s="32" t="s">
        <v>72</v>
      </c>
      <c r="C198" s="1" t="s">
        <v>73</v>
      </c>
      <c r="D198" s="1" t="s">
        <v>71</v>
      </c>
    </row>
    <row r="199" spans="1:9">
      <c r="A199" s="13">
        <v>43343</v>
      </c>
      <c r="B199" s="32" t="s">
        <v>74</v>
      </c>
      <c r="C199" s="1" t="s">
        <v>75</v>
      </c>
      <c r="D199" s="1" t="s">
        <v>71</v>
      </c>
    </row>
    <row r="200" spans="1:9">
      <c r="A200" s="13">
        <v>43343</v>
      </c>
      <c r="B200" s="41" t="s">
        <v>26</v>
      </c>
      <c r="C200" s="1" t="s">
        <v>9</v>
      </c>
    </row>
    <row r="201" spans="1:9">
      <c r="A201" s="13">
        <v>43343</v>
      </c>
      <c r="B201" s="41" t="s">
        <v>26</v>
      </c>
      <c r="C201" s="1" t="s">
        <v>10</v>
      </c>
    </row>
    <row r="202" spans="1:9">
      <c r="B202" s="41" t="s">
        <v>76</v>
      </c>
      <c r="C202" s="1" t="s">
        <v>77</v>
      </c>
      <c r="D202" s="1" t="s">
        <v>78</v>
      </c>
    </row>
    <row r="203" spans="1:9">
      <c r="A203" s="14"/>
      <c r="B203" s="86"/>
      <c r="C203" s="10"/>
      <c r="D203" s="10"/>
      <c r="E203" s="10"/>
      <c r="F203" s="10"/>
      <c r="G203" s="10"/>
      <c r="H203" s="10"/>
      <c r="I203" s="133"/>
    </row>
    <row r="204" spans="1:9">
      <c r="A204" s="13">
        <v>43347</v>
      </c>
      <c r="B204" s="41" t="s">
        <v>26</v>
      </c>
      <c r="C204" s="1" t="s">
        <v>9</v>
      </c>
      <c r="E204" s="1" t="s">
        <v>8</v>
      </c>
    </row>
    <row r="205" spans="1:9">
      <c r="A205" s="13">
        <v>43347</v>
      </c>
      <c r="B205" s="41" t="s">
        <v>26</v>
      </c>
      <c r="C205" s="1" t="s">
        <v>10</v>
      </c>
      <c r="E205" s="1" t="s">
        <v>8</v>
      </c>
    </row>
    <row r="206" spans="1:9">
      <c r="A206" s="13">
        <v>43347</v>
      </c>
      <c r="B206" s="41" t="s">
        <v>79</v>
      </c>
      <c r="C206" s="1" t="s">
        <v>80</v>
      </c>
      <c r="D206" s="1" t="s">
        <v>81</v>
      </c>
      <c r="E206" s="1" t="s">
        <v>22</v>
      </c>
    </row>
    <row r="207" spans="1:9">
      <c r="A207" s="13">
        <v>43347</v>
      </c>
      <c r="B207" s="41" t="s">
        <v>82</v>
      </c>
      <c r="C207" s="1" t="s">
        <v>83</v>
      </c>
      <c r="D207" s="1" t="s">
        <v>81</v>
      </c>
      <c r="E207" s="1" t="s">
        <v>22</v>
      </c>
    </row>
    <row r="208" spans="1:9">
      <c r="A208" s="13">
        <v>43347</v>
      </c>
      <c r="B208" s="41" t="s">
        <v>84</v>
      </c>
      <c r="C208" s="1" t="s">
        <v>85</v>
      </c>
      <c r="D208" s="1" t="s">
        <v>86</v>
      </c>
      <c r="E208" s="1" t="s">
        <v>22</v>
      </c>
    </row>
    <row r="209" spans="1:9">
      <c r="A209" s="13">
        <v>43347</v>
      </c>
      <c r="B209" s="41" t="s">
        <v>26</v>
      </c>
      <c r="C209" s="1" t="s">
        <v>87</v>
      </c>
      <c r="E209" s="1" t="s">
        <v>8</v>
      </c>
    </row>
    <row r="210" spans="1:9">
      <c r="A210" s="13">
        <v>43347</v>
      </c>
      <c r="B210" s="41" t="s">
        <v>26</v>
      </c>
      <c r="C210" s="1" t="s">
        <v>42</v>
      </c>
      <c r="E210" s="1" t="s">
        <v>8</v>
      </c>
    </row>
    <row r="211" spans="1:9">
      <c r="A211" s="14"/>
      <c r="B211" s="86"/>
      <c r="C211" s="10"/>
      <c r="D211" s="10"/>
      <c r="E211" s="10"/>
      <c r="F211" s="10"/>
      <c r="G211" s="10"/>
      <c r="H211" s="10"/>
      <c r="I211" s="133"/>
    </row>
    <row r="212" spans="1:9">
      <c r="A212" s="13">
        <v>43348</v>
      </c>
      <c r="B212" s="41" t="s">
        <v>26</v>
      </c>
      <c r="C212" s="1" t="s">
        <v>9</v>
      </c>
      <c r="E212" s="1" t="s">
        <v>8</v>
      </c>
    </row>
    <row r="213" spans="1:9">
      <c r="A213" s="13">
        <v>43348</v>
      </c>
      <c r="B213" s="41" t="s">
        <v>26</v>
      </c>
      <c r="C213" s="1" t="s">
        <v>10</v>
      </c>
      <c r="E213" s="1" t="s">
        <v>8</v>
      </c>
    </row>
    <row r="214" spans="1:9">
      <c r="A214" s="13">
        <v>43348</v>
      </c>
      <c r="B214" s="41" t="s">
        <v>88</v>
      </c>
      <c r="C214" s="1" t="s">
        <v>89</v>
      </c>
      <c r="D214" s="1" t="s">
        <v>90</v>
      </c>
      <c r="E214" s="1" t="s">
        <v>8</v>
      </c>
    </row>
    <row r="215" spans="1:9">
      <c r="A215" s="13">
        <v>43348</v>
      </c>
      <c r="B215" s="41" t="s">
        <v>26</v>
      </c>
      <c r="C215" s="1" t="s">
        <v>87</v>
      </c>
      <c r="E215" s="1" t="s">
        <v>8</v>
      </c>
    </row>
    <row r="216" spans="1:9">
      <c r="A216" s="13">
        <v>43348</v>
      </c>
      <c r="B216" s="41" t="s">
        <v>26</v>
      </c>
      <c r="C216" s="1" t="s">
        <v>42</v>
      </c>
      <c r="E216" s="1" t="s">
        <v>8</v>
      </c>
    </row>
    <row r="217" spans="1:9">
      <c r="A217" s="14"/>
      <c r="B217" s="86"/>
      <c r="C217" s="10"/>
      <c r="D217" s="10"/>
      <c r="E217" s="10"/>
      <c r="F217" s="10"/>
      <c r="G217" s="10"/>
      <c r="H217" s="10"/>
      <c r="I217" s="133"/>
    </row>
    <row r="218" spans="1:9">
      <c r="A218" s="13">
        <v>43350</v>
      </c>
      <c r="B218" s="41" t="s">
        <v>26</v>
      </c>
      <c r="C218" s="1" t="s">
        <v>9</v>
      </c>
      <c r="E218" s="1" t="s">
        <v>8</v>
      </c>
    </row>
    <row r="219" spans="1:9">
      <c r="A219" s="13">
        <v>43350</v>
      </c>
      <c r="B219" s="41" t="s">
        <v>26</v>
      </c>
      <c r="C219" s="1" t="s">
        <v>10</v>
      </c>
      <c r="E219" s="1" t="s">
        <v>8</v>
      </c>
    </row>
    <row r="220" spans="1:9">
      <c r="A220" s="13">
        <v>43350</v>
      </c>
      <c r="B220" s="41" t="s">
        <v>26</v>
      </c>
      <c r="C220" s="1" t="s">
        <v>87</v>
      </c>
      <c r="E220" s="1" t="s">
        <v>8</v>
      </c>
    </row>
    <row r="221" spans="1:9">
      <c r="A221" s="13">
        <v>43350</v>
      </c>
      <c r="B221" s="41" t="s">
        <v>26</v>
      </c>
      <c r="C221" s="1" t="s">
        <v>42</v>
      </c>
      <c r="E221" s="1" t="s">
        <v>8</v>
      </c>
    </row>
    <row r="222" spans="1:9">
      <c r="A222" s="13">
        <v>43350</v>
      </c>
      <c r="B222" s="41" t="s">
        <v>91</v>
      </c>
      <c r="C222" s="1" t="s">
        <v>92</v>
      </c>
      <c r="D222" s="1" t="s">
        <v>93</v>
      </c>
      <c r="E222" s="1" t="s">
        <v>22</v>
      </c>
    </row>
    <row r="223" spans="1:9">
      <c r="A223" s="13">
        <v>43350</v>
      </c>
      <c r="B223" s="41" t="s">
        <v>94</v>
      </c>
      <c r="C223" s="1" t="s">
        <v>95</v>
      </c>
      <c r="D223" s="1" t="s">
        <v>96</v>
      </c>
      <c r="E223" s="1" t="s">
        <v>22</v>
      </c>
    </row>
    <row r="224" spans="1:9">
      <c r="A224" s="13">
        <v>43350</v>
      </c>
      <c r="B224" s="41" t="s">
        <v>97</v>
      </c>
      <c r="C224" s="1" t="s">
        <v>98</v>
      </c>
      <c r="D224" s="1" t="s">
        <v>99</v>
      </c>
      <c r="E224" s="1" t="s">
        <v>8</v>
      </c>
    </row>
    <row r="225" spans="1:9">
      <c r="A225" s="13">
        <v>43350</v>
      </c>
      <c r="B225" s="41" t="s">
        <v>100</v>
      </c>
      <c r="C225" s="1" t="s">
        <v>67</v>
      </c>
      <c r="D225" s="1" t="s">
        <v>101</v>
      </c>
      <c r="E225" s="1" t="s">
        <v>8</v>
      </c>
    </row>
    <row r="226" spans="1:9">
      <c r="A226" s="14"/>
      <c r="B226" s="86"/>
      <c r="C226" s="10"/>
      <c r="D226" s="10"/>
      <c r="E226" s="10"/>
      <c r="F226" s="10"/>
      <c r="G226" s="10"/>
      <c r="H226" s="10"/>
      <c r="I226" s="133"/>
    </row>
    <row r="227" spans="1:9">
      <c r="A227" s="13">
        <v>43353</v>
      </c>
      <c r="B227" s="41" t="s">
        <v>26</v>
      </c>
      <c r="C227" s="1" t="s">
        <v>9</v>
      </c>
      <c r="E227" s="1" t="s">
        <v>8</v>
      </c>
    </row>
    <row r="228" spans="1:9">
      <c r="A228" s="13">
        <v>43353</v>
      </c>
      <c r="B228" s="41" t="s">
        <v>26</v>
      </c>
      <c r="C228" s="1" t="s">
        <v>10</v>
      </c>
      <c r="E228" s="1" t="s">
        <v>8</v>
      </c>
    </row>
    <row r="229" spans="1:9">
      <c r="A229" s="13">
        <v>43353</v>
      </c>
      <c r="B229" s="41" t="s">
        <v>26</v>
      </c>
      <c r="C229" s="1" t="s">
        <v>42</v>
      </c>
      <c r="E229" s="1" t="s">
        <v>8</v>
      </c>
    </row>
    <row r="230" spans="1:9">
      <c r="A230" s="13">
        <v>43353</v>
      </c>
      <c r="B230" s="41" t="s">
        <v>100</v>
      </c>
      <c r="C230" s="1" t="s">
        <v>67</v>
      </c>
      <c r="D230" s="1" t="s">
        <v>102</v>
      </c>
      <c r="E230" s="1" t="s">
        <v>8</v>
      </c>
    </row>
    <row r="231" spans="1:9">
      <c r="A231" s="14"/>
      <c r="B231" s="86"/>
      <c r="C231" s="10"/>
      <c r="D231" s="10"/>
      <c r="E231" s="10"/>
      <c r="F231" s="10"/>
      <c r="G231" s="10"/>
      <c r="H231" s="10"/>
      <c r="I231" s="133"/>
    </row>
    <row r="232" spans="1:9">
      <c r="A232" s="13">
        <v>43354</v>
      </c>
      <c r="B232" s="41" t="s">
        <v>26</v>
      </c>
      <c r="C232" s="1" t="s">
        <v>9</v>
      </c>
      <c r="E232" s="1" t="s">
        <v>8</v>
      </c>
    </row>
    <row r="233" spans="1:9">
      <c r="A233" s="13">
        <v>43354</v>
      </c>
      <c r="B233" s="41" t="s">
        <v>26</v>
      </c>
      <c r="C233" s="1" t="s">
        <v>10</v>
      </c>
      <c r="E233" s="1" t="s">
        <v>8</v>
      </c>
    </row>
    <row r="234" spans="1:9">
      <c r="A234" s="13">
        <v>43354</v>
      </c>
      <c r="B234" s="41" t="s">
        <v>26</v>
      </c>
      <c r="C234" s="1" t="s">
        <v>42</v>
      </c>
      <c r="E234" s="1" t="s">
        <v>8</v>
      </c>
    </row>
    <row r="235" spans="1:9">
      <c r="A235" s="13">
        <v>43354</v>
      </c>
      <c r="B235" s="41" t="s">
        <v>100</v>
      </c>
      <c r="C235" s="1" t="s">
        <v>67</v>
      </c>
      <c r="D235" s="1" t="s">
        <v>102</v>
      </c>
      <c r="E235" s="1" t="s">
        <v>8</v>
      </c>
    </row>
    <row r="236" spans="1:9">
      <c r="A236" s="13">
        <v>43354</v>
      </c>
      <c r="B236" s="41" t="s">
        <v>91</v>
      </c>
      <c r="C236" s="1" t="s">
        <v>92</v>
      </c>
      <c r="D236" s="1" t="s">
        <v>103</v>
      </c>
      <c r="E236" s="1" t="s">
        <v>8</v>
      </c>
    </row>
    <row r="237" spans="1:9">
      <c r="A237" s="14"/>
      <c r="B237" s="86"/>
      <c r="C237" s="10"/>
      <c r="D237" s="10"/>
      <c r="E237" s="10"/>
      <c r="F237" s="10"/>
      <c r="G237" s="10"/>
      <c r="H237" s="10"/>
      <c r="I237" s="133"/>
    </row>
    <row r="238" spans="1:9">
      <c r="A238" s="13">
        <v>43357</v>
      </c>
      <c r="B238" s="41" t="s">
        <v>26</v>
      </c>
      <c r="C238" s="1" t="s">
        <v>9</v>
      </c>
      <c r="E238" s="1" t="s">
        <v>8</v>
      </c>
    </row>
    <row r="239" spans="1:9">
      <c r="A239" s="13">
        <v>43357</v>
      </c>
      <c r="B239" s="41" t="s">
        <v>26</v>
      </c>
      <c r="C239" s="1" t="s">
        <v>10</v>
      </c>
      <c r="E239" s="1" t="s">
        <v>8</v>
      </c>
    </row>
    <row r="240" spans="1:9">
      <c r="A240" s="13">
        <v>43357</v>
      </c>
      <c r="B240" s="41" t="s">
        <v>26</v>
      </c>
      <c r="C240" s="1" t="s">
        <v>42</v>
      </c>
      <c r="E240" s="1" t="s">
        <v>8</v>
      </c>
    </row>
    <row r="241" spans="1:9">
      <c r="A241" s="13">
        <v>43357</v>
      </c>
      <c r="B241" s="41" t="s">
        <v>104</v>
      </c>
      <c r="C241" s="1" t="s">
        <v>92</v>
      </c>
      <c r="D241" s="1" t="s">
        <v>103</v>
      </c>
      <c r="E241" s="1" t="s">
        <v>105</v>
      </c>
    </row>
    <row r="242" spans="1:9">
      <c r="A242" s="14"/>
      <c r="B242" s="86"/>
      <c r="C242" s="10"/>
      <c r="D242" s="10"/>
      <c r="E242" s="10"/>
      <c r="F242" s="10"/>
      <c r="G242" s="10"/>
      <c r="H242" s="10"/>
      <c r="I242" s="133"/>
    </row>
    <row r="243" spans="1:9">
      <c r="A243" s="13">
        <v>43360</v>
      </c>
      <c r="B243" s="41" t="s">
        <v>26</v>
      </c>
      <c r="C243" s="1" t="s">
        <v>9</v>
      </c>
      <c r="E243" s="1" t="s">
        <v>8</v>
      </c>
    </row>
    <row r="244" spans="1:9">
      <c r="A244" s="13">
        <v>43360</v>
      </c>
      <c r="B244" s="41" t="s">
        <v>26</v>
      </c>
      <c r="C244" s="1" t="s">
        <v>10</v>
      </c>
      <c r="E244" s="1" t="s">
        <v>8</v>
      </c>
    </row>
    <row r="245" spans="1:9">
      <c r="A245" s="13">
        <v>43360</v>
      </c>
      <c r="B245" s="41" t="s">
        <v>26</v>
      </c>
      <c r="C245" s="1" t="s">
        <v>42</v>
      </c>
      <c r="E245" s="1" t="s">
        <v>8</v>
      </c>
    </row>
    <row r="246" spans="1:9">
      <c r="A246" s="13">
        <v>43360</v>
      </c>
      <c r="B246" s="41" t="s">
        <v>26</v>
      </c>
      <c r="C246" s="1" t="s">
        <v>106</v>
      </c>
      <c r="E246" s="1" t="s">
        <v>8</v>
      </c>
    </row>
    <row r="247" spans="1:9">
      <c r="A247" s="13">
        <v>43360</v>
      </c>
      <c r="B247" s="41" t="s">
        <v>107</v>
      </c>
      <c r="C247" s="1" t="s">
        <v>80</v>
      </c>
      <c r="D247" s="1" t="s">
        <v>108</v>
      </c>
      <c r="E247" s="1" t="s">
        <v>22</v>
      </c>
    </row>
    <row r="248" spans="1:9">
      <c r="A248" s="13">
        <v>43360</v>
      </c>
      <c r="B248" s="41" t="s">
        <v>26</v>
      </c>
      <c r="C248" s="1" t="s">
        <v>109</v>
      </c>
      <c r="D248" s="1" t="s">
        <v>110</v>
      </c>
      <c r="E248" s="1" t="s">
        <v>8</v>
      </c>
    </row>
    <row r="249" spans="1:9">
      <c r="A249" s="13">
        <v>43360</v>
      </c>
      <c r="B249" s="41" t="s">
        <v>26</v>
      </c>
      <c r="C249" s="1" t="s">
        <v>109</v>
      </c>
      <c r="D249" s="1" t="s">
        <v>111</v>
      </c>
      <c r="E249" s="1" t="s">
        <v>8</v>
      </c>
    </row>
    <row r="250" spans="1:9">
      <c r="A250" s="13">
        <v>43360</v>
      </c>
      <c r="B250" s="41" t="s">
        <v>112</v>
      </c>
      <c r="C250" s="1" t="s">
        <v>113</v>
      </c>
      <c r="D250" s="1" t="s">
        <v>114</v>
      </c>
      <c r="E250" s="1" t="s">
        <v>8</v>
      </c>
    </row>
    <row r="251" spans="1:9">
      <c r="A251" s="14"/>
      <c r="B251" s="86"/>
      <c r="C251" s="10"/>
      <c r="D251" s="10"/>
      <c r="E251" s="10"/>
      <c r="F251" s="10"/>
      <c r="G251" s="10"/>
      <c r="H251" s="10"/>
      <c r="I251" s="133"/>
    </row>
    <row r="252" spans="1:9">
      <c r="A252" s="13">
        <v>43363</v>
      </c>
      <c r="B252" s="41" t="s">
        <v>26</v>
      </c>
      <c r="C252" s="1" t="s">
        <v>9</v>
      </c>
      <c r="E252" s="1" t="s">
        <v>8</v>
      </c>
    </row>
    <row r="253" spans="1:9">
      <c r="A253" s="13">
        <v>43363</v>
      </c>
      <c r="B253" s="41" t="s">
        <v>26</v>
      </c>
      <c r="C253" s="1" t="s">
        <v>10</v>
      </c>
      <c r="E253" s="1" t="s">
        <v>8</v>
      </c>
    </row>
    <row r="254" spans="1:9">
      <c r="A254" s="13">
        <v>43363</v>
      </c>
      <c r="B254" s="41" t="s">
        <v>26</v>
      </c>
      <c r="C254" s="1" t="s">
        <v>42</v>
      </c>
      <c r="E254" s="1" t="s">
        <v>8</v>
      </c>
    </row>
    <row r="255" spans="1:9">
      <c r="A255" s="13">
        <v>43363</v>
      </c>
      <c r="B255" s="41" t="s">
        <v>26</v>
      </c>
      <c r="C255" s="1" t="s">
        <v>109</v>
      </c>
      <c r="D255" s="1" t="s">
        <v>110</v>
      </c>
      <c r="E255" s="1" t="s">
        <v>8</v>
      </c>
    </row>
    <row r="256" spans="1:9">
      <c r="A256" s="13">
        <v>43363</v>
      </c>
      <c r="B256" s="41" t="s">
        <v>26</v>
      </c>
      <c r="C256" s="1" t="s">
        <v>109</v>
      </c>
      <c r="D256" s="1" t="s">
        <v>111</v>
      </c>
      <c r="E256" s="1" t="s">
        <v>8</v>
      </c>
    </row>
    <row r="257" spans="1:9">
      <c r="A257" s="13">
        <v>43363</v>
      </c>
      <c r="B257" s="41" t="s">
        <v>115</v>
      </c>
      <c r="C257" s="1" t="s">
        <v>116</v>
      </c>
      <c r="D257" s="1" t="s">
        <v>114</v>
      </c>
      <c r="E257" s="1" t="s">
        <v>8</v>
      </c>
    </row>
    <row r="258" spans="1:9">
      <c r="A258" s="13">
        <v>43363</v>
      </c>
      <c r="B258" s="41" t="s">
        <v>117</v>
      </c>
      <c r="C258" s="1" t="s">
        <v>118</v>
      </c>
      <c r="D258" s="1" t="s">
        <v>114</v>
      </c>
      <c r="E258" s="1" t="s">
        <v>8</v>
      </c>
    </row>
    <row r="259" spans="1:9">
      <c r="A259" s="13">
        <v>43363</v>
      </c>
      <c r="B259" s="41" t="s">
        <v>26</v>
      </c>
      <c r="C259" s="1" t="s">
        <v>119</v>
      </c>
    </row>
    <row r="260" spans="1:9">
      <c r="A260" s="13">
        <v>43363</v>
      </c>
      <c r="B260" s="41" t="s">
        <v>26</v>
      </c>
      <c r="C260" s="1" t="s">
        <v>120</v>
      </c>
    </row>
    <row r="261" spans="1:9">
      <c r="A261" s="14"/>
      <c r="B261" s="86"/>
      <c r="C261" s="10"/>
      <c r="D261" s="10"/>
      <c r="E261" s="10"/>
      <c r="F261" s="10"/>
      <c r="G261" s="10"/>
      <c r="H261" s="10"/>
      <c r="I261" s="133"/>
    </row>
    <row r="262" spans="1:9">
      <c r="A262" s="13">
        <v>43363</v>
      </c>
      <c r="B262" s="32" t="s">
        <v>26</v>
      </c>
      <c r="C262" s="1" t="s">
        <v>9</v>
      </c>
      <c r="E262" s="1" t="s">
        <v>8</v>
      </c>
    </row>
    <row r="263" spans="1:9">
      <c r="A263" s="13">
        <v>43363</v>
      </c>
      <c r="B263" s="32" t="s">
        <v>26</v>
      </c>
      <c r="C263" s="1" t="s">
        <v>10</v>
      </c>
      <c r="E263" s="1" t="s">
        <v>8</v>
      </c>
    </row>
    <row r="264" spans="1:9">
      <c r="A264" s="13">
        <v>43363</v>
      </c>
      <c r="B264" s="32" t="s">
        <v>26</v>
      </c>
      <c r="C264" s="1" t="s">
        <v>42</v>
      </c>
      <c r="E264" s="1" t="s">
        <v>8</v>
      </c>
    </row>
    <row r="265" spans="1:9">
      <c r="A265" s="13">
        <v>43363</v>
      </c>
      <c r="B265" s="32" t="s">
        <v>26</v>
      </c>
      <c r="C265" s="1" t="s">
        <v>109</v>
      </c>
      <c r="D265" s="1" t="s">
        <v>110</v>
      </c>
      <c r="E265" s="1" t="s">
        <v>8</v>
      </c>
    </row>
    <row r="266" spans="1:9">
      <c r="A266" s="13">
        <v>43363</v>
      </c>
      <c r="B266" s="32" t="s">
        <v>26</v>
      </c>
      <c r="C266" s="1" t="s">
        <v>109</v>
      </c>
      <c r="D266" s="1" t="s">
        <v>111</v>
      </c>
      <c r="E266" s="1" t="s">
        <v>8</v>
      </c>
    </row>
    <row r="267" spans="1:9">
      <c r="A267" s="13">
        <v>43363</v>
      </c>
      <c r="B267" s="32" t="s">
        <v>115</v>
      </c>
      <c r="C267" s="1" t="s">
        <v>116</v>
      </c>
      <c r="D267" s="1" t="s">
        <v>114</v>
      </c>
      <c r="E267" s="1" t="s">
        <v>8</v>
      </c>
    </row>
    <row r="268" spans="1:9">
      <c r="A268" s="13">
        <v>43363</v>
      </c>
      <c r="B268" s="32" t="s">
        <v>26</v>
      </c>
      <c r="C268" s="1" t="s">
        <v>119</v>
      </c>
    </row>
    <row r="269" spans="1:9">
      <c r="A269" s="13">
        <v>43363</v>
      </c>
      <c r="B269" s="32" t="s">
        <v>26</v>
      </c>
      <c r="C269" s="1" t="s">
        <v>120</v>
      </c>
    </row>
    <row r="270" spans="1:9">
      <c r="A270" s="14"/>
      <c r="B270" s="86"/>
      <c r="C270" s="10"/>
      <c r="D270" s="10"/>
      <c r="E270" s="10"/>
      <c r="F270" s="10"/>
      <c r="G270" s="10"/>
      <c r="H270" s="10"/>
      <c r="I270" s="133"/>
    </row>
    <row r="271" spans="1:9">
      <c r="A271" s="13">
        <v>43367</v>
      </c>
      <c r="B271" s="32" t="s">
        <v>26</v>
      </c>
      <c r="C271" s="1" t="s">
        <v>9</v>
      </c>
      <c r="E271" s="1" t="s">
        <v>8</v>
      </c>
    </row>
    <row r="272" spans="1:9">
      <c r="A272" s="13">
        <v>43367</v>
      </c>
      <c r="B272" s="32" t="s">
        <v>26</v>
      </c>
      <c r="C272" s="1" t="s">
        <v>10</v>
      </c>
      <c r="E272" s="1" t="s">
        <v>8</v>
      </c>
    </row>
    <row r="273" spans="1:9">
      <c r="A273" s="13">
        <v>43367</v>
      </c>
      <c r="B273" s="32" t="s">
        <v>26</v>
      </c>
      <c r="C273" s="1" t="s">
        <v>42</v>
      </c>
      <c r="E273" s="1" t="s">
        <v>8</v>
      </c>
    </row>
    <row r="274" spans="1:9">
      <c r="A274" s="13">
        <v>43367</v>
      </c>
      <c r="B274" s="32" t="s">
        <v>26</v>
      </c>
      <c r="C274" s="1" t="s">
        <v>109</v>
      </c>
      <c r="D274" s="1" t="s">
        <v>110</v>
      </c>
      <c r="E274" s="1" t="s">
        <v>8</v>
      </c>
    </row>
    <row r="275" spans="1:9">
      <c r="A275" s="13">
        <v>43367</v>
      </c>
      <c r="B275" s="32" t="s">
        <v>26</v>
      </c>
      <c r="C275" s="1" t="s">
        <v>109</v>
      </c>
      <c r="D275" s="1" t="s">
        <v>111</v>
      </c>
      <c r="E275" s="1" t="s">
        <v>8</v>
      </c>
    </row>
    <row r="276" spans="1:9">
      <c r="A276" s="13">
        <v>43367</v>
      </c>
      <c r="B276" s="32" t="s">
        <v>115</v>
      </c>
      <c r="C276" s="1" t="s">
        <v>116</v>
      </c>
      <c r="D276" s="1" t="s">
        <v>114</v>
      </c>
      <c r="E276" s="1" t="s">
        <v>8</v>
      </c>
    </row>
    <row r="277" spans="1:9">
      <c r="A277" s="13">
        <v>43367</v>
      </c>
      <c r="B277" s="32" t="s">
        <v>26</v>
      </c>
      <c r="C277" s="1" t="s">
        <v>119</v>
      </c>
      <c r="E277" s="1" t="s">
        <v>8</v>
      </c>
    </row>
    <row r="278" spans="1:9">
      <c r="A278" s="13">
        <v>43367</v>
      </c>
      <c r="B278" s="32" t="s">
        <v>26</v>
      </c>
      <c r="C278" s="1" t="s">
        <v>120</v>
      </c>
      <c r="E278" s="1" t="s">
        <v>8</v>
      </c>
    </row>
    <row r="279" spans="1:9">
      <c r="A279" s="13">
        <v>43367</v>
      </c>
      <c r="B279" s="32" t="s">
        <v>26</v>
      </c>
      <c r="C279" s="1" t="s">
        <v>121</v>
      </c>
      <c r="E279" s="1" t="s">
        <v>8</v>
      </c>
    </row>
    <row r="280" spans="1:9">
      <c r="A280" s="14"/>
      <c r="B280" s="86"/>
      <c r="C280" s="10"/>
      <c r="D280" s="10"/>
      <c r="E280" s="10"/>
      <c r="F280" s="10"/>
      <c r="G280" s="10"/>
      <c r="H280" s="10"/>
      <c r="I280" s="133"/>
    </row>
    <row r="281" spans="1:9">
      <c r="A281" s="13">
        <v>43368</v>
      </c>
      <c r="B281" s="32" t="s">
        <v>26</v>
      </c>
      <c r="C281" s="1" t="s">
        <v>9</v>
      </c>
      <c r="E281" s="1" t="s">
        <v>8</v>
      </c>
    </row>
    <row r="282" spans="1:9">
      <c r="A282" s="13">
        <v>43368</v>
      </c>
      <c r="B282" s="32" t="s">
        <v>26</v>
      </c>
      <c r="C282" s="1" t="s">
        <v>10</v>
      </c>
      <c r="E282" s="1" t="s">
        <v>8</v>
      </c>
    </row>
    <row r="283" spans="1:9">
      <c r="A283" s="13">
        <v>43368</v>
      </c>
      <c r="B283" s="32" t="s">
        <v>26</v>
      </c>
      <c r="C283" s="1" t="s">
        <v>42</v>
      </c>
      <c r="E283" s="1" t="s">
        <v>8</v>
      </c>
    </row>
    <row r="284" spans="1:9">
      <c r="A284" s="13">
        <v>43368</v>
      </c>
      <c r="B284" s="32" t="s">
        <v>26</v>
      </c>
      <c r="C284" s="1" t="s">
        <v>109</v>
      </c>
      <c r="D284" s="1" t="s">
        <v>110</v>
      </c>
      <c r="E284" s="1" t="s">
        <v>8</v>
      </c>
    </row>
    <row r="285" spans="1:9">
      <c r="A285" s="13">
        <v>43368</v>
      </c>
      <c r="B285" s="32" t="s">
        <v>26</v>
      </c>
      <c r="C285" s="1" t="s">
        <v>109</v>
      </c>
      <c r="D285" s="1" t="s">
        <v>111</v>
      </c>
      <c r="E285" s="1" t="s">
        <v>8</v>
      </c>
    </row>
    <row r="286" spans="1:9">
      <c r="A286" s="13">
        <v>43368</v>
      </c>
      <c r="B286" s="32" t="s">
        <v>115</v>
      </c>
      <c r="C286" s="1" t="s">
        <v>116</v>
      </c>
      <c r="D286" s="1" t="s">
        <v>114</v>
      </c>
      <c r="E286" s="1" t="s">
        <v>8</v>
      </c>
    </row>
    <row r="287" spans="1:9">
      <c r="A287" s="13">
        <v>43368</v>
      </c>
      <c r="B287" s="32" t="s">
        <v>26</v>
      </c>
      <c r="C287" s="1" t="s">
        <v>119</v>
      </c>
      <c r="E287" s="1" t="s">
        <v>8</v>
      </c>
    </row>
    <row r="288" spans="1:9">
      <c r="A288" s="13">
        <v>43368</v>
      </c>
      <c r="B288" s="32" t="s">
        <v>26</v>
      </c>
      <c r="C288" s="1" t="s">
        <v>120</v>
      </c>
      <c r="E288" s="1" t="s">
        <v>8</v>
      </c>
    </row>
    <row r="289" spans="1:9">
      <c r="A289" s="13">
        <v>43368</v>
      </c>
      <c r="B289" s="32" t="s">
        <v>26</v>
      </c>
      <c r="C289" s="1" t="s">
        <v>121</v>
      </c>
      <c r="D289" s="1" t="s">
        <v>122</v>
      </c>
      <c r="E289" s="1" t="s">
        <v>8</v>
      </c>
    </row>
    <row r="290" spans="1:9">
      <c r="A290" s="14"/>
      <c r="B290" s="86"/>
      <c r="C290" s="10"/>
      <c r="D290" s="10"/>
      <c r="E290" s="10"/>
      <c r="F290" s="10"/>
      <c r="G290" s="10"/>
      <c r="H290" s="10"/>
      <c r="I290" s="133"/>
    </row>
    <row r="291" spans="1:9">
      <c r="A291" s="13">
        <v>43369</v>
      </c>
      <c r="B291" s="32" t="s">
        <v>26</v>
      </c>
      <c r="C291" s="1" t="s">
        <v>9</v>
      </c>
      <c r="E291" s="1" t="s">
        <v>8</v>
      </c>
    </row>
    <row r="292" spans="1:9">
      <c r="A292" s="13">
        <v>43369</v>
      </c>
      <c r="B292" s="32" t="s">
        <v>26</v>
      </c>
      <c r="C292" s="1" t="s">
        <v>10</v>
      </c>
      <c r="E292" s="1" t="s">
        <v>8</v>
      </c>
    </row>
    <row r="293" spans="1:9">
      <c r="A293" s="13">
        <v>43369</v>
      </c>
      <c r="B293" s="32" t="s">
        <v>26</v>
      </c>
      <c r="C293" s="1" t="s">
        <v>42</v>
      </c>
      <c r="E293" s="1" t="s">
        <v>8</v>
      </c>
    </row>
    <row r="294" spans="1:9">
      <c r="A294" s="13">
        <v>43369</v>
      </c>
      <c r="B294" s="32" t="s">
        <v>26</v>
      </c>
      <c r="C294" s="1" t="s">
        <v>109</v>
      </c>
      <c r="D294" s="1" t="s">
        <v>110</v>
      </c>
      <c r="E294" s="1" t="s">
        <v>8</v>
      </c>
    </row>
    <row r="295" spans="1:9">
      <c r="A295" s="13">
        <v>43369</v>
      </c>
      <c r="B295" s="32" t="s">
        <v>26</v>
      </c>
      <c r="C295" s="1" t="s">
        <v>109</v>
      </c>
      <c r="D295" s="1" t="s">
        <v>111</v>
      </c>
      <c r="E295" s="1" t="s">
        <v>8</v>
      </c>
    </row>
    <row r="296" spans="1:9">
      <c r="A296" s="13">
        <v>43369</v>
      </c>
      <c r="B296" s="32" t="s">
        <v>26</v>
      </c>
      <c r="C296" s="1" t="s">
        <v>123</v>
      </c>
      <c r="D296" s="1" t="s">
        <v>114</v>
      </c>
      <c r="E296" s="1" t="s">
        <v>8</v>
      </c>
    </row>
    <row r="297" spans="1:9">
      <c r="A297" s="13">
        <v>43369</v>
      </c>
      <c r="B297" s="32" t="s">
        <v>26</v>
      </c>
      <c r="C297" s="1" t="s">
        <v>119</v>
      </c>
      <c r="E297" s="1" t="s">
        <v>8</v>
      </c>
    </row>
    <row r="298" spans="1:9">
      <c r="A298" s="13">
        <v>43369</v>
      </c>
      <c r="B298" s="32" t="s">
        <v>26</v>
      </c>
      <c r="C298" s="1" t="s">
        <v>120</v>
      </c>
      <c r="E298" s="1" t="s">
        <v>8</v>
      </c>
    </row>
    <row r="299" spans="1:9">
      <c r="A299" s="13">
        <v>43369</v>
      </c>
      <c r="B299" s="32" t="s">
        <v>124</v>
      </c>
      <c r="C299" s="1" t="s">
        <v>125</v>
      </c>
      <c r="E299" s="1" t="s">
        <v>8</v>
      </c>
    </row>
    <row r="300" spans="1:9">
      <c r="A300" s="14"/>
      <c r="B300" s="86"/>
      <c r="C300" s="10"/>
      <c r="D300" s="10"/>
      <c r="E300" s="10"/>
      <c r="F300" s="10"/>
      <c r="G300" s="10"/>
      <c r="H300" s="10"/>
      <c r="I300" s="133"/>
    </row>
    <row r="301" spans="1:9">
      <c r="A301" s="13">
        <v>43371</v>
      </c>
      <c r="B301" s="32" t="s">
        <v>26</v>
      </c>
      <c r="C301" s="1" t="s">
        <v>9</v>
      </c>
      <c r="E301" s="1" t="s">
        <v>8</v>
      </c>
    </row>
    <row r="302" spans="1:9">
      <c r="A302" s="13">
        <v>43371</v>
      </c>
      <c r="B302" s="32" t="s">
        <v>26</v>
      </c>
      <c r="C302" s="1" t="s">
        <v>10</v>
      </c>
      <c r="E302" s="1" t="s">
        <v>8</v>
      </c>
    </row>
    <row r="303" spans="1:9">
      <c r="A303" s="13">
        <v>43371</v>
      </c>
      <c r="B303" s="32" t="s">
        <v>26</v>
      </c>
      <c r="C303" s="1" t="s">
        <v>42</v>
      </c>
      <c r="E303" s="1" t="s">
        <v>8</v>
      </c>
    </row>
    <row r="304" spans="1:9">
      <c r="A304" s="13">
        <v>43371</v>
      </c>
      <c r="B304" s="32" t="s">
        <v>26</v>
      </c>
      <c r="C304" s="1" t="s">
        <v>109</v>
      </c>
      <c r="D304" s="1" t="s">
        <v>110</v>
      </c>
      <c r="E304" s="1" t="s">
        <v>8</v>
      </c>
    </row>
    <row r="305" spans="1:9">
      <c r="A305" s="13">
        <v>43371</v>
      </c>
      <c r="B305" s="32" t="s">
        <v>26</v>
      </c>
      <c r="C305" s="1" t="s">
        <v>109</v>
      </c>
      <c r="D305" s="1" t="s">
        <v>111</v>
      </c>
      <c r="E305" s="1" t="s">
        <v>8</v>
      </c>
    </row>
    <row r="306" spans="1:9">
      <c r="A306" s="13">
        <v>43371</v>
      </c>
      <c r="B306" s="32" t="s">
        <v>26</v>
      </c>
      <c r="C306" s="1" t="s">
        <v>119</v>
      </c>
      <c r="E306" s="1" t="s">
        <v>8</v>
      </c>
    </row>
    <row r="307" spans="1:9">
      <c r="A307" s="13">
        <v>43371</v>
      </c>
      <c r="B307" s="32" t="s">
        <v>26</v>
      </c>
      <c r="C307" s="1" t="s">
        <v>120</v>
      </c>
      <c r="E307" s="1" t="s">
        <v>8</v>
      </c>
    </row>
    <row r="308" spans="1:9">
      <c r="A308" s="13">
        <v>43371</v>
      </c>
      <c r="B308" s="32" t="s">
        <v>124</v>
      </c>
      <c r="C308" s="1" t="s">
        <v>125</v>
      </c>
      <c r="D308" s="1" t="s">
        <v>126</v>
      </c>
      <c r="E308" s="1" t="s">
        <v>22</v>
      </c>
    </row>
    <row r="309" spans="1:9">
      <c r="A309" s="13">
        <v>43371</v>
      </c>
      <c r="B309" s="32" t="s">
        <v>127</v>
      </c>
      <c r="C309" s="1" t="s">
        <v>128</v>
      </c>
      <c r="D309" s="1" t="s">
        <v>129</v>
      </c>
      <c r="E309" s="1" t="s">
        <v>22</v>
      </c>
    </row>
    <row r="310" spans="1:9">
      <c r="A310" s="13">
        <v>43371</v>
      </c>
      <c r="B310" s="32" t="s">
        <v>130</v>
      </c>
      <c r="C310" s="1" t="s">
        <v>131</v>
      </c>
      <c r="D310" s="1" t="s">
        <v>132</v>
      </c>
      <c r="E310" s="1" t="s">
        <v>8</v>
      </c>
    </row>
    <row r="311" spans="1:9">
      <c r="A311" s="13">
        <v>43371</v>
      </c>
      <c r="B311" s="32" t="s">
        <v>26</v>
      </c>
      <c r="C311" s="1" t="s">
        <v>133</v>
      </c>
      <c r="D311" s="1" t="s">
        <v>134</v>
      </c>
    </row>
    <row r="312" spans="1:9">
      <c r="A312" s="13">
        <v>43371</v>
      </c>
      <c r="B312" s="32" t="s">
        <v>26</v>
      </c>
      <c r="C312" s="1" t="s">
        <v>135</v>
      </c>
    </row>
    <row r="313" spans="1:9">
      <c r="A313" s="14"/>
      <c r="B313" s="86"/>
      <c r="C313" s="10"/>
      <c r="D313" s="10"/>
      <c r="E313" s="10"/>
      <c r="F313" s="10"/>
      <c r="G313" s="10"/>
      <c r="H313" s="10"/>
      <c r="I313" s="133"/>
    </row>
    <row r="314" spans="1:9">
      <c r="A314" s="13">
        <v>43374</v>
      </c>
      <c r="B314" s="32" t="s">
        <v>26</v>
      </c>
      <c r="C314" s="1" t="s">
        <v>9</v>
      </c>
      <c r="E314" s="1" t="s">
        <v>8</v>
      </c>
    </row>
    <row r="315" spans="1:9">
      <c r="A315" s="13">
        <v>43374</v>
      </c>
      <c r="B315" s="32" t="s">
        <v>26</v>
      </c>
      <c r="C315" s="1" t="s">
        <v>10</v>
      </c>
      <c r="E315" s="1" t="s">
        <v>8</v>
      </c>
    </row>
    <row r="316" spans="1:9">
      <c r="A316" s="13">
        <v>43374</v>
      </c>
      <c r="B316" s="32" t="s">
        <v>26</v>
      </c>
      <c r="C316" s="1" t="s">
        <v>42</v>
      </c>
      <c r="E316" s="1" t="s">
        <v>8</v>
      </c>
    </row>
    <row r="317" spans="1:9">
      <c r="A317" s="13">
        <v>43374</v>
      </c>
      <c r="B317" s="32" t="s">
        <v>26</v>
      </c>
      <c r="C317" s="1" t="s">
        <v>109</v>
      </c>
      <c r="D317" s="1" t="s">
        <v>110</v>
      </c>
      <c r="E317" s="1" t="s">
        <v>8</v>
      </c>
    </row>
    <row r="318" spans="1:9">
      <c r="A318" s="13">
        <v>43374</v>
      </c>
      <c r="B318" s="32" t="s">
        <v>26</v>
      </c>
      <c r="C318" s="1" t="s">
        <v>109</v>
      </c>
      <c r="D318" s="1" t="s">
        <v>111</v>
      </c>
      <c r="E318" s="1" t="s">
        <v>8</v>
      </c>
    </row>
    <row r="319" spans="1:9">
      <c r="A319" s="13">
        <v>43374</v>
      </c>
      <c r="B319" s="32" t="s">
        <v>26</v>
      </c>
      <c r="C319" s="1" t="s">
        <v>119</v>
      </c>
      <c r="E319" s="1" t="s">
        <v>8</v>
      </c>
    </row>
    <row r="320" spans="1:9">
      <c r="A320" s="13">
        <v>43374</v>
      </c>
      <c r="B320" s="32" t="s">
        <v>26</v>
      </c>
      <c r="C320" s="1" t="s">
        <v>120</v>
      </c>
      <c r="E320" s="1" t="s">
        <v>8</v>
      </c>
    </row>
    <row r="321" spans="1:9">
      <c r="A321" s="13">
        <v>43374</v>
      </c>
      <c r="B321" s="32" t="s">
        <v>136</v>
      </c>
      <c r="C321" s="1" t="s">
        <v>116</v>
      </c>
      <c r="D321" s="1" t="s">
        <v>137</v>
      </c>
      <c r="E321" s="1" t="s">
        <v>22</v>
      </c>
    </row>
    <row r="322" spans="1:9">
      <c r="A322" s="13">
        <v>43374</v>
      </c>
      <c r="B322" s="32" t="s">
        <v>26</v>
      </c>
      <c r="C322" s="1" t="s">
        <v>133</v>
      </c>
      <c r="D322" s="1" t="s">
        <v>138</v>
      </c>
      <c r="E322" s="1" t="s">
        <v>22</v>
      </c>
    </row>
    <row r="323" spans="1:9">
      <c r="A323" s="13">
        <v>43374</v>
      </c>
      <c r="B323" s="32" t="s">
        <v>139</v>
      </c>
      <c r="C323" s="1" t="s">
        <v>140</v>
      </c>
      <c r="D323" s="1" t="s">
        <v>141</v>
      </c>
      <c r="E323" s="1" t="s">
        <v>22</v>
      </c>
    </row>
    <row r="324" spans="1:9">
      <c r="A324" s="13">
        <v>43374</v>
      </c>
      <c r="B324" s="32" t="s">
        <v>130</v>
      </c>
      <c r="C324" s="1" t="s">
        <v>131</v>
      </c>
      <c r="D324" s="1" t="s">
        <v>142</v>
      </c>
      <c r="E324" s="1" t="s">
        <v>22</v>
      </c>
    </row>
    <row r="325" spans="1:9">
      <c r="A325" s="13">
        <v>43374</v>
      </c>
      <c r="B325" s="32" t="s">
        <v>27</v>
      </c>
      <c r="C325" s="1" t="s">
        <v>143</v>
      </c>
    </row>
    <row r="326" spans="1:9">
      <c r="A326" s="14"/>
      <c r="B326" s="86"/>
      <c r="C326" s="10"/>
      <c r="D326" s="10"/>
      <c r="E326" s="10"/>
      <c r="F326" s="10"/>
      <c r="G326" s="10"/>
      <c r="H326" s="10"/>
      <c r="I326" s="133"/>
    </row>
    <row r="327" spans="1:9">
      <c r="A327" s="13">
        <v>43375</v>
      </c>
      <c r="B327" s="32" t="s">
        <v>26</v>
      </c>
      <c r="C327" s="1" t="s">
        <v>9</v>
      </c>
      <c r="E327" s="1" t="s">
        <v>8</v>
      </c>
    </row>
    <row r="328" spans="1:9">
      <c r="A328" s="13">
        <v>43375</v>
      </c>
      <c r="B328" s="32" t="s">
        <v>26</v>
      </c>
      <c r="C328" s="1" t="s">
        <v>10</v>
      </c>
      <c r="E328" s="1" t="s">
        <v>8</v>
      </c>
    </row>
    <row r="329" spans="1:9">
      <c r="A329" s="13">
        <v>43375</v>
      </c>
      <c r="B329" s="32" t="s">
        <v>26</v>
      </c>
      <c r="C329" s="1" t="s">
        <v>42</v>
      </c>
      <c r="E329" s="1" t="s">
        <v>8</v>
      </c>
    </row>
    <row r="330" spans="1:9">
      <c r="A330" s="13">
        <v>43375</v>
      </c>
      <c r="B330" s="32" t="s">
        <v>26</v>
      </c>
      <c r="C330" s="1" t="s">
        <v>109</v>
      </c>
      <c r="D330" s="1" t="s">
        <v>110</v>
      </c>
      <c r="E330" s="1" t="s">
        <v>8</v>
      </c>
    </row>
    <row r="331" spans="1:9">
      <c r="A331" s="13">
        <v>43375</v>
      </c>
      <c r="B331" s="32" t="s">
        <v>26</v>
      </c>
      <c r="C331" s="1" t="s">
        <v>109</v>
      </c>
      <c r="D331" s="1" t="s">
        <v>111</v>
      </c>
      <c r="E331" s="1" t="s">
        <v>8</v>
      </c>
    </row>
    <row r="332" spans="1:9">
      <c r="A332" s="13">
        <v>43375</v>
      </c>
      <c r="B332" s="32" t="s">
        <v>26</v>
      </c>
      <c r="C332" s="1" t="s">
        <v>119</v>
      </c>
      <c r="E332" s="1" t="s">
        <v>8</v>
      </c>
    </row>
    <row r="333" spans="1:9">
      <c r="A333" s="13">
        <v>43375</v>
      </c>
      <c r="B333" s="32" t="s">
        <v>26</v>
      </c>
      <c r="C333" s="1" t="s">
        <v>120</v>
      </c>
      <c r="E333" s="1" t="s">
        <v>8</v>
      </c>
    </row>
    <row r="334" spans="1:9">
      <c r="A334" s="13">
        <v>43375</v>
      </c>
      <c r="B334" s="32" t="s">
        <v>136</v>
      </c>
      <c r="C334" s="1" t="s">
        <v>116</v>
      </c>
      <c r="D334" s="1" t="s">
        <v>144</v>
      </c>
      <c r="E334" s="1" t="s">
        <v>8</v>
      </c>
    </row>
    <row r="335" spans="1:9">
      <c r="A335" s="13">
        <v>43375</v>
      </c>
      <c r="B335" s="32" t="s">
        <v>26</v>
      </c>
      <c r="C335" s="1" t="s">
        <v>133</v>
      </c>
      <c r="D335" s="1" t="s">
        <v>145</v>
      </c>
      <c r="E335" s="1" t="s">
        <v>22</v>
      </c>
    </row>
    <row r="336" spans="1:9">
      <c r="A336" s="14"/>
      <c r="B336" s="86"/>
      <c r="C336" s="10"/>
      <c r="D336" s="10"/>
      <c r="E336" s="10"/>
      <c r="F336" s="10"/>
      <c r="G336" s="10"/>
      <c r="H336" s="10"/>
      <c r="I336" s="133"/>
    </row>
    <row r="337" spans="1:9">
      <c r="A337" s="13">
        <v>43376</v>
      </c>
      <c r="B337" s="32" t="s">
        <v>26</v>
      </c>
      <c r="C337" s="1" t="s">
        <v>9</v>
      </c>
      <c r="E337" s="1" t="s">
        <v>8</v>
      </c>
    </row>
    <row r="338" spans="1:9">
      <c r="A338" s="13">
        <v>43376</v>
      </c>
      <c r="B338" s="32" t="s">
        <v>26</v>
      </c>
      <c r="C338" s="1" t="s">
        <v>10</v>
      </c>
      <c r="E338" s="1" t="s">
        <v>8</v>
      </c>
    </row>
    <row r="339" spans="1:9">
      <c r="A339" s="13">
        <v>43376</v>
      </c>
      <c r="B339" s="32" t="s">
        <v>26</v>
      </c>
      <c r="C339" s="1" t="s">
        <v>42</v>
      </c>
      <c r="E339" s="1" t="s">
        <v>8</v>
      </c>
    </row>
    <row r="340" spans="1:9">
      <c r="A340" s="13">
        <v>43376</v>
      </c>
      <c r="B340" s="32" t="s">
        <v>26</v>
      </c>
      <c r="C340" s="1" t="s">
        <v>109</v>
      </c>
      <c r="D340" s="1" t="s">
        <v>110</v>
      </c>
      <c r="E340" s="1" t="s">
        <v>8</v>
      </c>
    </row>
    <row r="341" spans="1:9">
      <c r="A341" s="13">
        <v>43376</v>
      </c>
      <c r="B341" s="32" t="s">
        <v>26</v>
      </c>
      <c r="C341" s="1" t="s">
        <v>109</v>
      </c>
      <c r="D341" s="1" t="s">
        <v>111</v>
      </c>
      <c r="E341" s="1" t="s">
        <v>8</v>
      </c>
    </row>
    <row r="342" spans="1:9">
      <c r="A342" s="13">
        <v>43376</v>
      </c>
      <c r="B342" s="32" t="s">
        <v>26</v>
      </c>
      <c r="C342" s="1" t="s">
        <v>119</v>
      </c>
      <c r="E342" s="1" t="s">
        <v>8</v>
      </c>
    </row>
    <row r="343" spans="1:9">
      <c r="A343" s="13">
        <v>43376</v>
      </c>
      <c r="B343" s="32" t="s">
        <v>26</v>
      </c>
      <c r="C343" s="1" t="s">
        <v>120</v>
      </c>
      <c r="E343" s="1" t="s">
        <v>8</v>
      </c>
    </row>
    <row r="344" spans="1:9">
      <c r="A344" s="13">
        <v>43376</v>
      </c>
      <c r="B344" s="32" t="s">
        <v>136</v>
      </c>
      <c r="C344" s="1" t="s">
        <v>116</v>
      </c>
      <c r="D344" s="1" t="s">
        <v>146</v>
      </c>
      <c r="E344" s="1" t="s">
        <v>8</v>
      </c>
    </row>
    <row r="345" spans="1:9">
      <c r="A345" s="13">
        <v>43376</v>
      </c>
      <c r="B345" s="32" t="s">
        <v>147</v>
      </c>
      <c r="C345" s="1" t="s">
        <v>148</v>
      </c>
      <c r="E345" s="1" t="s">
        <v>22</v>
      </c>
    </row>
    <row r="346" spans="1:9">
      <c r="A346" s="14"/>
      <c r="B346" s="86"/>
      <c r="C346" s="10"/>
      <c r="D346" s="10"/>
      <c r="E346" s="10"/>
      <c r="F346" s="10"/>
      <c r="G346" s="10"/>
      <c r="H346" s="10"/>
      <c r="I346" s="133"/>
    </row>
    <row r="347" spans="1:9">
      <c r="A347" s="13">
        <v>43377</v>
      </c>
      <c r="B347" s="32" t="s">
        <v>26</v>
      </c>
      <c r="C347" s="1" t="s">
        <v>9</v>
      </c>
      <c r="E347" s="1" t="s">
        <v>8</v>
      </c>
    </row>
    <row r="348" spans="1:9">
      <c r="A348" s="13">
        <v>43377</v>
      </c>
      <c r="B348" s="32" t="s">
        <v>26</v>
      </c>
      <c r="C348" s="1" t="s">
        <v>10</v>
      </c>
      <c r="E348" s="1" t="s">
        <v>8</v>
      </c>
    </row>
    <row r="349" spans="1:9">
      <c r="A349" s="13">
        <v>43377</v>
      </c>
      <c r="B349" s="32" t="s">
        <v>26</v>
      </c>
      <c r="C349" s="1" t="s">
        <v>42</v>
      </c>
      <c r="E349" s="1" t="s">
        <v>8</v>
      </c>
    </row>
    <row r="350" spans="1:9">
      <c r="A350" s="13">
        <v>43377</v>
      </c>
      <c r="B350" s="32" t="s">
        <v>26</v>
      </c>
      <c r="C350" s="1" t="s">
        <v>109</v>
      </c>
      <c r="D350" s="1" t="s">
        <v>110</v>
      </c>
      <c r="E350" s="1" t="s">
        <v>8</v>
      </c>
    </row>
    <row r="351" spans="1:9">
      <c r="A351" s="13">
        <v>43377</v>
      </c>
      <c r="B351" s="32" t="s">
        <v>26</v>
      </c>
      <c r="C351" s="1" t="s">
        <v>109</v>
      </c>
      <c r="D351" s="1" t="s">
        <v>111</v>
      </c>
      <c r="E351" s="1" t="s">
        <v>8</v>
      </c>
    </row>
    <row r="352" spans="1:9">
      <c r="A352" s="13">
        <v>43377</v>
      </c>
      <c r="B352" s="32" t="s">
        <v>26</v>
      </c>
      <c r="C352" s="1" t="s">
        <v>119</v>
      </c>
      <c r="E352" s="1" t="s">
        <v>8</v>
      </c>
    </row>
    <row r="353" spans="1:9">
      <c r="A353" s="13">
        <v>43377</v>
      </c>
      <c r="B353" s="32" t="s">
        <v>26</v>
      </c>
      <c r="C353" s="1" t="s">
        <v>120</v>
      </c>
      <c r="E353" s="1" t="s">
        <v>8</v>
      </c>
    </row>
    <row r="354" spans="1:9">
      <c r="A354" s="13">
        <v>43377</v>
      </c>
      <c r="B354" s="32" t="s">
        <v>147</v>
      </c>
      <c r="C354" s="1" t="s">
        <v>148</v>
      </c>
      <c r="E354" s="1" t="s">
        <v>22</v>
      </c>
    </row>
    <row r="355" spans="1:9">
      <c r="A355" s="13">
        <v>43377</v>
      </c>
      <c r="B355" s="32" t="s">
        <v>26</v>
      </c>
      <c r="C355" s="1" t="s">
        <v>149</v>
      </c>
    </row>
    <row r="356" spans="1:9">
      <c r="A356" s="14"/>
      <c r="B356" s="86"/>
      <c r="C356" s="10"/>
      <c r="D356" s="10"/>
      <c r="E356" s="10"/>
      <c r="F356" s="10"/>
      <c r="G356" s="10"/>
      <c r="H356" s="10"/>
      <c r="I356" s="133"/>
    </row>
    <row r="357" spans="1:9">
      <c r="A357" s="13">
        <v>43378</v>
      </c>
      <c r="B357" s="32" t="s">
        <v>26</v>
      </c>
      <c r="C357" s="1" t="s">
        <v>9</v>
      </c>
      <c r="E357" s="1" t="s">
        <v>8</v>
      </c>
    </row>
    <row r="358" spans="1:9">
      <c r="A358" s="13">
        <v>43378</v>
      </c>
      <c r="B358" s="32" t="s">
        <v>26</v>
      </c>
      <c r="C358" s="1" t="s">
        <v>10</v>
      </c>
      <c r="E358" s="1" t="s">
        <v>8</v>
      </c>
    </row>
    <row r="359" spans="1:9">
      <c r="A359" s="13">
        <v>43378</v>
      </c>
      <c r="B359" s="32" t="s">
        <v>26</v>
      </c>
      <c r="C359" s="1" t="s">
        <v>42</v>
      </c>
      <c r="E359" s="1" t="s">
        <v>8</v>
      </c>
    </row>
    <row r="360" spans="1:9">
      <c r="A360" s="13">
        <v>43378</v>
      </c>
      <c r="B360" s="32" t="s">
        <v>26</v>
      </c>
      <c r="C360" s="1" t="s">
        <v>109</v>
      </c>
      <c r="D360" s="1" t="s">
        <v>110</v>
      </c>
      <c r="E360" s="1" t="s">
        <v>8</v>
      </c>
    </row>
    <row r="361" spans="1:9">
      <c r="A361" s="13">
        <v>43378</v>
      </c>
      <c r="B361" s="32" t="s">
        <v>26</v>
      </c>
      <c r="C361" s="1" t="s">
        <v>109</v>
      </c>
      <c r="D361" s="1" t="s">
        <v>111</v>
      </c>
      <c r="E361" s="1" t="s">
        <v>8</v>
      </c>
    </row>
    <row r="362" spans="1:9">
      <c r="A362" s="13">
        <v>43378</v>
      </c>
      <c r="B362" s="32" t="s">
        <v>26</v>
      </c>
      <c r="C362" s="1" t="s">
        <v>119</v>
      </c>
      <c r="E362" s="1" t="s">
        <v>8</v>
      </c>
    </row>
    <row r="363" spans="1:9">
      <c r="A363" s="13">
        <v>43378</v>
      </c>
      <c r="B363" s="32" t="s">
        <v>26</v>
      </c>
      <c r="C363" s="1" t="s">
        <v>120</v>
      </c>
      <c r="E363" s="1" t="s">
        <v>8</v>
      </c>
    </row>
    <row r="364" spans="1:9">
      <c r="A364" s="13">
        <v>43378</v>
      </c>
      <c r="B364" s="32" t="s">
        <v>26</v>
      </c>
      <c r="C364" s="1" t="s">
        <v>149</v>
      </c>
    </row>
    <row r="365" spans="1:9">
      <c r="A365" s="14"/>
      <c r="B365" s="86"/>
      <c r="C365" s="10"/>
      <c r="D365" s="10"/>
      <c r="E365" s="10"/>
      <c r="F365" s="10"/>
      <c r="G365" s="10"/>
      <c r="H365" s="10"/>
      <c r="I365" s="133"/>
    </row>
    <row r="366" spans="1:9">
      <c r="A366" s="13">
        <v>43382</v>
      </c>
      <c r="B366" s="32" t="s">
        <v>26</v>
      </c>
      <c r="C366" s="1" t="s">
        <v>9</v>
      </c>
      <c r="E366" s="1" t="s">
        <v>8</v>
      </c>
    </row>
    <row r="367" spans="1:9">
      <c r="A367" s="13">
        <v>43382</v>
      </c>
      <c r="B367" s="32" t="s">
        <v>26</v>
      </c>
      <c r="C367" s="1" t="s">
        <v>10</v>
      </c>
      <c r="E367" s="1" t="s">
        <v>8</v>
      </c>
    </row>
    <row r="368" spans="1:9">
      <c r="A368" s="13">
        <v>43382</v>
      </c>
      <c r="B368" s="32" t="s">
        <v>26</v>
      </c>
      <c r="C368" s="1" t="s">
        <v>42</v>
      </c>
      <c r="E368" s="1" t="s">
        <v>8</v>
      </c>
    </row>
    <row r="369" spans="1:9">
      <c r="A369" s="13">
        <v>43382</v>
      </c>
      <c r="B369" s="32" t="s">
        <v>26</v>
      </c>
      <c r="C369" s="1" t="s">
        <v>109</v>
      </c>
      <c r="D369" s="1" t="s">
        <v>110</v>
      </c>
      <c r="E369" s="1" t="s">
        <v>8</v>
      </c>
    </row>
    <row r="370" spans="1:9">
      <c r="A370" s="13">
        <v>43382</v>
      </c>
      <c r="B370" s="32" t="s">
        <v>26</v>
      </c>
      <c r="C370" s="1" t="s">
        <v>109</v>
      </c>
      <c r="D370" s="1" t="s">
        <v>111</v>
      </c>
      <c r="E370" s="1" t="s">
        <v>8</v>
      </c>
    </row>
    <row r="371" spans="1:9">
      <c r="A371" s="13">
        <v>43382</v>
      </c>
      <c r="B371" s="32" t="s">
        <v>26</v>
      </c>
      <c r="C371" s="1" t="s">
        <v>119</v>
      </c>
      <c r="E371" s="1" t="s">
        <v>8</v>
      </c>
    </row>
    <row r="372" spans="1:9">
      <c r="A372" s="13">
        <v>43382</v>
      </c>
      <c r="B372" s="32" t="s">
        <v>26</v>
      </c>
      <c r="C372" s="1" t="s">
        <v>120</v>
      </c>
      <c r="E372" s="1" t="s">
        <v>8</v>
      </c>
    </row>
    <row r="373" spans="1:9">
      <c r="A373" s="13">
        <v>43382</v>
      </c>
      <c r="B373" s="32" t="s">
        <v>26</v>
      </c>
      <c r="C373" s="1" t="s">
        <v>149</v>
      </c>
    </row>
    <row r="374" spans="1:9">
      <c r="A374" s="13">
        <v>43382</v>
      </c>
      <c r="B374" s="32" t="s">
        <v>150</v>
      </c>
      <c r="C374" s="1" t="s">
        <v>151</v>
      </c>
      <c r="D374" s="1" t="s">
        <v>152</v>
      </c>
    </row>
    <row r="375" spans="1:9">
      <c r="A375" s="14"/>
      <c r="B375" s="86"/>
      <c r="C375" s="10"/>
      <c r="D375" s="10"/>
      <c r="E375" s="10"/>
      <c r="F375" s="10"/>
      <c r="G375" s="10"/>
      <c r="H375" s="10"/>
      <c r="I375" s="133"/>
    </row>
    <row r="376" spans="1:9">
      <c r="A376" s="13">
        <v>43383</v>
      </c>
      <c r="B376" s="32" t="s">
        <v>26</v>
      </c>
      <c r="C376" s="1" t="s">
        <v>9</v>
      </c>
      <c r="E376" s="1" t="s">
        <v>8</v>
      </c>
    </row>
    <row r="377" spans="1:9">
      <c r="A377" s="13">
        <v>43383</v>
      </c>
      <c r="B377" s="32" t="s">
        <v>26</v>
      </c>
      <c r="C377" s="1" t="s">
        <v>10</v>
      </c>
      <c r="E377" s="1" t="s">
        <v>8</v>
      </c>
    </row>
    <row r="378" spans="1:9">
      <c r="A378" s="13">
        <v>43383</v>
      </c>
      <c r="B378" s="32" t="s">
        <v>26</v>
      </c>
      <c r="C378" s="1" t="s">
        <v>42</v>
      </c>
      <c r="E378" s="1" t="s">
        <v>8</v>
      </c>
    </row>
    <row r="379" spans="1:9">
      <c r="A379" s="13">
        <v>43383</v>
      </c>
      <c r="B379" s="32" t="s">
        <v>26</v>
      </c>
      <c r="C379" s="1" t="s">
        <v>109</v>
      </c>
      <c r="D379" s="1" t="s">
        <v>110</v>
      </c>
      <c r="E379" s="1" t="s">
        <v>8</v>
      </c>
    </row>
    <row r="380" spans="1:9">
      <c r="A380" s="13">
        <v>43383</v>
      </c>
      <c r="B380" s="32" t="s">
        <v>26</v>
      </c>
      <c r="C380" s="1" t="s">
        <v>109</v>
      </c>
      <c r="D380" s="1" t="s">
        <v>111</v>
      </c>
      <c r="E380" s="1" t="s">
        <v>8</v>
      </c>
    </row>
    <row r="381" spans="1:9">
      <c r="A381" s="13">
        <v>43383</v>
      </c>
      <c r="B381" s="32" t="s">
        <v>26</v>
      </c>
      <c r="C381" s="1" t="s">
        <v>119</v>
      </c>
      <c r="E381" s="1" t="s">
        <v>8</v>
      </c>
    </row>
    <row r="382" spans="1:9">
      <c r="A382" s="13">
        <v>43383</v>
      </c>
      <c r="B382" s="32" t="s">
        <v>26</v>
      </c>
      <c r="C382" s="1" t="s">
        <v>120</v>
      </c>
      <c r="E382" s="1" t="s">
        <v>8</v>
      </c>
    </row>
    <row r="383" spans="1:9">
      <c r="A383" s="13">
        <v>43383</v>
      </c>
      <c r="B383" s="32" t="s">
        <v>26</v>
      </c>
      <c r="C383" s="1" t="s">
        <v>153</v>
      </c>
    </row>
    <row r="384" spans="1:9">
      <c r="A384" s="14"/>
      <c r="B384" s="86"/>
      <c r="C384" s="10"/>
      <c r="D384" s="10"/>
      <c r="E384" s="10"/>
      <c r="F384" s="10"/>
      <c r="G384" s="10"/>
      <c r="H384" s="10"/>
      <c r="I384" s="133"/>
    </row>
    <row r="385" spans="1:9">
      <c r="A385" s="13">
        <v>43414</v>
      </c>
      <c r="B385" s="32" t="s">
        <v>26</v>
      </c>
      <c r="C385" s="1" t="s">
        <v>9</v>
      </c>
      <c r="E385" s="1" t="s">
        <v>8</v>
      </c>
    </row>
    <row r="386" spans="1:9">
      <c r="A386" s="13">
        <v>43414</v>
      </c>
      <c r="B386" s="32" t="s">
        <v>26</v>
      </c>
      <c r="C386" s="1" t="s">
        <v>10</v>
      </c>
      <c r="E386" s="1" t="s">
        <v>8</v>
      </c>
    </row>
    <row r="387" spans="1:9">
      <c r="A387" s="13">
        <v>43414</v>
      </c>
      <c r="B387" s="32" t="s">
        <v>26</v>
      </c>
      <c r="C387" s="1" t="s">
        <v>42</v>
      </c>
      <c r="E387" s="1" t="s">
        <v>8</v>
      </c>
    </row>
    <row r="388" spans="1:9">
      <c r="A388" s="13">
        <v>43414</v>
      </c>
      <c r="B388" s="32" t="s">
        <v>26</v>
      </c>
      <c r="C388" s="1" t="s">
        <v>109</v>
      </c>
      <c r="D388" s="1" t="s">
        <v>110</v>
      </c>
      <c r="E388" s="1" t="s">
        <v>8</v>
      </c>
    </row>
    <row r="389" spans="1:9">
      <c r="A389" s="13">
        <v>43414</v>
      </c>
      <c r="B389" s="32" t="s">
        <v>26</v>
      </c>
      <c r="C389" s="1" t="s">
        <v>109</v>
      </c>
      <c r="D389" s="1" t="s">
        <v>111</v>
      </c>
      <c r="E389" s="1" t="s">
        <v>8</v>
      </c>
    </row>
    <row r="390" spans="1:9">
      <c r="A390" s="13">
        <v>43414</v>
      </c>
      <c r="B390" s="32" t="s">
        <v>26</v>
      </c>
      <c r="C390" s="1" t="s">
        <v>119</v>
      </c>
      <c r="E390" s="1" t="s">
        <v>8</v>
      </c>
    </row>
    <row r="391" spans="1:9">
      <c r="A391" s="13">
        <v>43414</v>
      </c>
      <c r="B391" s="32" t="s">
        <v>26</v>
      </c>
      <c r="C391" s="1" t="s">
        <v>120</v>
      </c>
      <c r="E391" s="1" t="s">
        <v>8</v>
      </c>
    </row>
    <row r="392" spans="1:9">
      <c r="A392" s="14"/>
      <c r="B392" s="86"/>
      <c r="C392" s="10"/>
      <c r="D392" s="10"/>
      <c r="E392" s="10"/>
      <c r="F392" s="10"/>
      <c r="G392" s="10"/>
      <c r="H392" s="10"/>
      <c r="I392" s="133"/>
    </row>
    <row r="393" spans="1:9">
      <c r="A393" s="13">
        <v>43385</v>
      </c>
      <c r="B393" s="32" t="s">
        <v>26</v>
      </c>
      <c r="C393" s="1" t="s">
        <v>9</v>
      </c>
      <c r="E393" s="1" t="s">
        <v>8</v>
      </c>
    </row>
    <row r="394" spans="1:9">
      <c r="A394" s="13">
        <v>43385</v>
      </c>
      <c r="B394" s="32" t="s">
        <v>26</v>
      </c>
      <c r="C394" s="1" t="s">
        <v>10</v>
      </c>
      <c r="E394" s="1" t="s">
        <v>8</v>
      </c>
    </row>
    <row r="395" spans="1:9">
      <c r="A395" s="13">
        <v>43385</v>
      </c>
      <c r="B395" s="32" t="s">
        <v>26</v>
      </c>
      <c r="C395" s="1" t="s">
        <v>42</v>
      </c>
      <c r="E395" s="1" t="s">
        <v>8</v>
      </c>
    </row>
    <row r="396" spans="1:9">
      <c r="A396" s="13">
        <v>43385</v>
      </c>
      <c r="B396" s="32" t="s">
        <v>26</v>
      </c>
      <c r="C396" s="1" t="s">
        <v>109</v>
      </c>
      <c r="D396" s="1" t="s">
        <v>110</v>
      </c>
      <c r="E396" s="1" t="s">
        <v>8</v>
      </c>
    </row>
    <row r="397" spans="1:9">
      <c r="A397" s="13">
        <v>43385</v>
      </c>
      <c r="B397" s="32" t="s">
        <v>26</v>
      </c>
      <c r="C397" s="1" t="s">
        <v>109</v>
      </c>
      <c r="D397" s="1" t="s">
        <v>111</v>
      </c>
      <c r="E397" s="1" t="s">
        <v>8</v>
      </c>
    </row>
    <row r="398" spans="1:9">
      <c r="A398" s="13">
        <v>43385</v>
      </c>
      <c r="B398" s="32" t="s">
        <v>26</v>
      </c>
      <c r="C398" s="1" t="s">
        <v>119</v>
      </c>
      <c r="E398" s="1" t="s">
        <v>8</v>
      </c>
    </row>
    <row r="399" spans="1:9">
      <c r="A399" s="13">
        <v>43385</v>
      </c>
      <c r="B399" s="32" t="s">
        <v>26</v>
      </c>
      <c r="C399" s="1" t="s">
        <v>120</v>
      </c>
      <c r="E399" s="1" t="s">
        <v>8</v>
      </c>
    </row>
    <row r="400" spans="1:9">
      <c r="A400" s="13">
        <v>43385</v>
      </c>
      <c r="B400" s="32" t="s">
        <v>154</v>
      </c>
      <c r="C400" s="1" t="s">
        <v>155</v>
      </c>
      <c r="D400" s="1" t="s">
        <v>156</v>
      </c>
      <c r="E400" s="1" t="s">
        <v>8</v>
      </c>
    </row>
    <row r="401" spans="1:9">
      <c r="A401" s="14"/>
      <c r="B401" s="86"/>
      <c r="C401" s="10"/>
      <c r="D401" s="10"/>
      <c r="E401" s="10"/>
      <c r="F401" s="10"/>
      <c r="G401" s="10"/>
      <c r="H401" s="10"/>
      <c r="I401" s="133"/>
    </row>
    <row r="402" spans="1:9">
      <c r="A402" s="13">
        <v>43388</v>
      </c>
      <c r="B402" s="32" t="s">
        <v>26</v>
      </c>
      <c r="C402" s="1" t="s">
        <v>9</v>
      </c>
      <c r="E402" s="1" t="s">
        <v>8</v>
      </c>
    </row>
    <row r="403" spans="1:9">
      <c r="A403" s="13">
        <v>43388</v>
      </c>
      <c r="B403" s="32" t="s">
        <v>26</v>
      </c>
      <c r="C403" s="1" t="s">
        <v>10</v>
      </c>
      <c r="E403" s="1" t="s">
        <v>8</v>
      </c>
    </row>
    <row r="404" spans="1:9">
      <c r="A404" s="13">
        <v>43388</v>
      </c>
      <c r="B404" s="32" t="s">
        <v>26</v>
      </c>
      <c r="C404" s="1" t="s">
        <v>42</v>
      </c>
      <c r="E404" s="1" t="s">
        <v>8</v>
      </c>
    </row>
    <row r="405" spans="1:9">
      <c r="A405" s="13">
        <v>43388</v>
      </c>
      <c r="B405" s="32" t="s">
        <v>26</v>
      </c>
      <c r="C405" s="1" t="s">
        <v>109</v>
      </c>
      <c r="D405" s="1" t="s">
        <v>110</v>
      </c>
      <c r="E405" s="1" t="s">
        <v>8</v>
      </c>
    </row>
    <row r="406" spans="1:9">
      <c r="A406" s="13">
        <v>43388</v>
      </c>
      <c r="B406" s="32" t="s">
        <v>26</v>
      </c>
      <c r="C406" s="1" t="s">
        <v>109</v>
      </c>
      <c r="D406" s="1" t="s">
        <v>111</v>
      </c>
      <c r="E406" s="1" t="s">
        <v>8</v>
      </c>
    </row>
    <row r="407" spans="1:9">
      <c r="A407" s="13">
        <v>43388</v>
      </c>
      <c r="B407" s="32" t="s">
        <v>26</v>
      </c>
      <c r="C407" s="1" t="s">
        <v>119</v>
      </c>
      <c r="E407" s="1" t="s">
        <v>8</v>
      </c>
    </row>
    <row r="408" spans="1:9">
      <c r="A408" s="13">
        <v>43388</v>
      </c>
      <c r="B408" s="32" t="s">
        <v>26</v>
      </c>
      <c r="C408" s="1" t="s">
        <v>120</v>
      </c>
      <c r="E408" s="1" t="s">
        <v>8</v>
      </c>
    </row>
    <row r="409" spans="1:9">
      <c r="A409" s="14"/>
      <c r="B409" s="86"/>
      <c r="C409" s="10"/>
      <c r="D409" s="10"/>
      <c r="E409" s="10"/>
      <c r="F409" s="10"/>
      <c r="G409" s="10"/>
      <c r="H409" s="10"/>
      <c r="I409" s="133"/>
    </row>
    <row r="410" spans="1:9">
      <c r="A410" s="13">
        <v>43389</v>
      </c>
      <c r="B410" s="32" t="s">
        <v>26</v>
      </c>
      <c r="C410" s="1" t="s">
        <v>9</v>
      </c>
      <c r="E410" s="1" t="s">
        <v>8</v>
      </c>
    </row>
    <row r="411" spans="1:9">
      <c r="A411" s="13">
        <v>43389</v>
      </c>
      <c r="B411" s="32" t="s">
        <v>26</v>
      </c>
      <c r="C411" s="1" t="s">
        <v>10</v>
      </c>
      <c r="E411" s="1" t="s">
        <v>8</v>
      </c>
    </row>
    <row r="412" spans="1:9">
      <c r="A412" s="13">
        <v>43389</v>
      </c>
      <c r="B412" s="32" t="s">
        <v>26</v>
      </c>
      <c r="C412" s="1" t="s">
        <v>42</v>
      </c>
      <c r="E412" s="1" t="s">
        <v>8</v>
      </c>
    </row>
    <row r="413" spans="1:9">
      <c r="A413" s="13">
        <v>43389</v>
      </c>
      <c r="B413" s="32" t="s">
        <v>26</v>
      </c>
      <c r="C413" s="1" t="s">
        <v>109</v>
      </c>
      <c r="D413" s="1" t="s">
        <v>110</v>
      </c>
      <c r="E413" s="1" t="s">
        <v>8</v>
      </c>
    </row>
    <row r="414" spans="1:9">
      <c r="A414" s="13">
        <v>43389</v>
      </c>
      <c r="B414" s="32" t="s">
        <v>26</v>
      </c>
      <c r="C414" s="1" t="s">
        <v>109</v>
      </c>
      <c r="D414" s="1" t="s">
        <v>111</v>
      </c>
      <c r="E414" s="1" t="s">
        <v>8</v>
      </c>
    </row>
    <row r="415" spans="1:9">
      <c r="A415" s="13">
        <v>43389</v>
      </c>
      <c r="B415" s="32" t="s">
        <v>26</v>
      </c>
      <c r="C415" s="1" t="s">
        <v>119</v>
      </c>
      <c r="E415" s="1" t="s">
        <v>8</v>
      </c>
    </row>
    <row r="416" spans="1:9">
      <c r="A416" s="13">
        <v>43389</v>
      </c>
      <c r="B416" s="32" t="s">
        <v>26</v>
      </c>
      <c r="C416" s="1" t="s">
        <v>120</v>
      </c>
      <c r="E416" s="1" t="s">
        <v>8</v>
      </c>
    </row>
    <row r="417" spans="1:9">
      <c r="B417" s="26" t="s">
        <v>157</v>
      </c>
      <c r="C417" s="1" t="s">
        <v>155</v>
      </c>
      <c r="D417" s="1" t="s">
        <v>158</v>
      </c>
      <c r="E417" s="1" t="s">
        <v>22</v>
      </c>
    </row>
    <row r="418" spans="1:9">
      <c r="A418" s="14"/>
      <c r="B418" s="86"/>
      <c r="C418" s="10"/>
      <c r="D418" s="10"/>
      <c r="E418" s="10"/>
      <c r="F418" s="10"/>
      <c r="G418" s="10"/>
      <c r="H418" s="10"/>
      <c r="I418" s="133"/>
    </row>
    <row r="419" spans="1:9">
      <c r="A419" s="13">
        <v>43390</v>
      </c>
      <c r="B419" s="32" t="s">
        <v>26</v>
      </c>
      <c r="C419" s="1" t="s">
        <v>9</v>
      </c>
      <c r="E419" s="1" t="s">
        <v>8</v>
      </c>
    </row>
    <row r="420" spans="1:9">
      <c r="A420" s="13">
        <v>43390</v>
      </c>
      <c r="B420" s="32" t="s">
        <v>26</v>
      </c>
      <c r="C420" s="1" t="s">
        <v>10</v>
      </c>
      <c r="E420" s="1" t="s">
        <v>8</v>
      </c>
    </row>
    <row r="421" spans="1:9">
      <c r="A421" s="13">
        <v>43390</v>
      </c>
      <c r="B421" s="32" t="s">
        <v>26</v>
      </c>
      <c r="C421" s="1" t="s">
        <v>42</v>
      </c>
      <c r="E421" s="1" t="s">
        <v>8</v>
      </c>
    </row>
    <row r="422" spans="1:9">
      <c r="A422" s="13">
        <v>43390</v>
      </c>
      <c r="B422" s="32" t="s">
        <v>26</v>
      </c>
      <c r="C422" s="1" t="s">
        <v>109</v>
      </c>
      <c r="D422" s="1" t="s">
        <v>110</v>
      </c>
      <c r="E422" s="1" t="s">
        <v>8</v>
      </c>
    </row>
    <row r="423" spans="1:9">
      <c r="A423" s="13">
        <v>43390</v>
      </c>
      <c r="B423" s="32" t="s">
        <v>26</v>
      </c>
      <c r="C423" s="1" t="s">
        <v>109</v>
      </c>
      <c r="D423" s="1" t="s">
        <v>111</v>
      </c>
      <c r="E423" s="1" t="s">
        <v>8</v>
      </c>
    </row>
    <row r="424" spans="1:9">
      <c r="A424" s="13">
        <v>43390</v>
      </c>
      <c r="B424" s="32" t="s">
        <v>26</v>
      </c>
      <c r="C424" s="1" t="s">
        <v>119</v>
      </c>
      <c r="E424" s="1" t="s">
        <v>8</v>
      </c>
    </row>
    <row r="425" spans="1:9">
      <c r="A425" s="13">
        <v>43390</v>
      </c>
      <c r="B425" s="32" t="s">
        <v>26</v>
      </c>
      <c r="C425" s="1" t="s">
        <v>120</v>
      </c>
      <c r="E425" s="1" t="s">
        <v>8</v>
      </c>
    </row>
    <row r="426" spans="1:9">
      <c r="A426" s="13">
        <v>43390</v>
      </c>
      <c r="B426" s="32" t="s">
        <v>26</v>
      </c>
      <c r="C426" s="1" t="s">
        <v>159</v>
      </c>
    </row>
    <row r="427" spans="1:9">
      <c r="A427" s="14"/>
      <c r="B427" s="86"/>
      <c r="C427" s="10"/>
      <c r="D427" s="10"/>
      <c r="E427" s="10"/>
      <c r="F427" s="10"/>
      <c r="G427" s="10"/>
      <c r="H427" s="10"/>
      <c r="I427" s="133"/>
    </row>
    <row r="428" spans="1:9">
      <c r="A428" s="13">
        <v>43390</v>
      </c>
      <c r="B428" s="32" t="s">
        <v>147</v>
      </c>
      <c r="C428" s="1" t="s">
        <v>9</v>
      </c>
      <c r="E428" s="1" t="s">
        <v>8</v>
      </c>
    </row>
    <row r="429" spans="1:9">
      <c r="A429" s="13">
        <v>43390</v>
      </c>
      <c r="B429" s="32" t="s">
        <v>26</v>
      </c>
      <c r="C429" s="1" t="s">
        <v>10</v>
      </c>
      <c r="E429" s="1" t="s">
        <v>8</v>
      </c>
    </row>
    <row r="430" spans="1:9">
      <c r="A430" s="13">
        <v>43390</v>
      </c>
      <c r="B430" s="32" t="s">
        <v>26</v>
      </c>
      <c r="C430" s="1" t="s">
        <v>42</v>
      </c>
      <c r="E430" s="1" t="s">
        <v>8</v>
      </c>
    </row>
    <row r="431" spans="1:9">
      <c r="A431" s="13">
        <v>43390</v>
      </c>
      <c r="B431" s="32" t="s">
        <v>26</v>
      </c>
      <c r="C431" s="1" t="s">
        <v>109</v>
      </c>
      <c r="D431" s="1" t="s">
        <v>110</v>
      </c>
      <c r="E431" s="1" t="s">
        <v>8</v>
      </c>
    </row>
    <row r="432" spans="1:9">
      <c r="A432" s="13">
        <v>43390</v>
      </c>
      <c r="B432" s="32" t="s">
        <v>26</v>
      </c>
      <c r="C432" s="1" t="s">
        <v>109</v>
      </c>
      <c r="D432" s="1" t="s">
        <v>111</v>
      </c>
      <c r="E432" s="1" t="s">
        <v>8</v>
      </c>
    </row>
    <row r="433" spans="1:9">
      <c r="A433" s="13">
        <v>43390</v>
      </c>
      <c r="B433" s="32" t="s">
        <v>26</v>
      </c>
      <c r="C433" s="1" t="s">
        <v>119</v>
      </c>
      <c r="E433" s="1" t="s">
        <v>8</v>
      </c>
    </row>
    <row r="434" spans="1:9">
      <c r="A434" s="13">
        <v>43390</v>
      </c>
      <c r="B434" s="32" t="s">
        <v>26</v>
      </c>
      <c r="C434" s="1" t="s">
        <v>120</v>
      </c>
      <c r="E434" s="1" t="s">
        <v>8</v>
      </c>
    </row>
    <row r="435" spans="1:9">
      <c r="A435" s="13">
        <v>43390</v>
      </c>
      <c r="B435" s="32" t="s">
        <v>26</v>
      </c>
      <c r="C435" s="1" t="s">
        <v>159</v>
      </c>
    </row>
    <row r="436" spans="1:9">
      <c r="A436" s="13">
        <v>43390</v>
      </c>
      <c r="B436" s="32" t="s">
        <v>160</v>
      </c>
      <c r="C436" s="1" t="s">
        <v>161</v>
      </c>
      <c r="D436" s="1" t="s">
        <v>162</v>
      </c>
    </row>
    <row r="437" spans="1:9">
      <c r="A437" s="14"/>
      <c r="B437" s="86"/>
      <c r="C437" s="10"/>
      <c r="D437" s="10"/>
      <c r="E437" s="10"/>
      <c r="F437" s="10"/>
      <c r="G437" s="10"/>
      <c r="H437" s="10"/>
      <c r="I437" s="133"/>
    </row>
    <row r="438" spans="1:9">
      <c r="A438" s="13">
        <v>43392</v>
      </c>
      <c r="B438" s="32" t="s">
        <v>147</v>
      </c>
      <c r="C438" s="1" t="s">
        <v>9</v>
      </c>
      <c r="E438" s="1" t="s">
        <v>8</v>
      </c>
    </row>
    <row r="439" spans="1:9">
      <c r="A439" s="13">
        <v>43392</v>
      </c>
      <c r="B439" s="32" t="s">
        <v>26</v>
      </c>
      <c r="C439" s="1" t="s">
        <v>10</v>
      </c>
      <c r="E439" s="1" t="s">
        <v>8</v>
      </c>
    </row>
    <row r="440" spans="1:9">
      <c r="A440" s="13">
        <v>43392</v>
      </c>
      <c r="B440" s="32" t="s">
        <v>26</v>
      </c>
      <c r="C440" s="1" t="s">
        <v>42</v>
      </c>
      <c r="E440" s="1" t="s">
        <v>8</v>
      </c>
    </row>
    <row r="441" spans="1:9">
      <c r="A441" s="13">
        <v>43392</v>
      </c>
      <c r="B441" s="32" t="s">
        <v>26</v>
      </c>
      <c r="C441" s="1" t="s">
        <v>109</v>
      </c>
      <c r="D441" s="1" t="s">
        <v>110</v>
      </c>
      <c r="E441" s="1" t="s">
        <v>8</v>
      </c>
    </row>
    <row r="442" spans="1:9">
      <c r="A442" s="13">
        <v>43392</v>
      </c>
      <c r="B442" s="32" t="s">
        <v>26</v>
      </c>
      <c r="C442" s="1" t="s">
        <v>109</v>
      </c>
      <c r="D442" s="1" t="s">
        <v>111</v>
      </c>
      <c r="E442" s="1" t="s">
        <v>8</v>
      </c>
    </row>
    <row r="443" spans="1:9">
      <c r="A443" s="13">
        <v>43392</v>
      </c>
      <c r="B443" s="32" t="s">
        <v>26</v>
      </c>
      <c r="C443" s="1" t="s">
        <v>119</v>
      </c>
      <c r="E443" s="1" t="s">
        <v>8</v>
      </c>
    </row>
    <row r="444" spans="1:9">
      <c r="A444" s="13">
        <v>43392</v>
      </c>
      <c r="B444" s="32" t="s">
        <v>26</v>
      </c>
      <c r="C444" s="1" t="s">
        <v>120</v>
      </c>
      <c r="E444" s="1" t="s">
        <v>8</v>
      </c>
    </row>
    <row r="445" spans="1:9">
      <c r="A445" s="13">
        <v>43392</v>
      </c>
      <c r="B445" s="32" t="s">
        <v>26</v>
      </c>
      <c r="C445" s="1" t="s">
        <v>159</v>
      </c>
      <c r="E445" s="1" t="s">
        <v>8</v>
      </c>
    </row>
    <row r="446" spans="1:9">
      <c r="A446" s="13">
        <v>43392</v>
      </c>
      <c r="B446" s="32" t="s">
        <v>100</v>
      </c>
      <c r="C446" s="1" t="s">
        <v>67</v>
      </c>
      <c r="D446" s="1" t="s">
        <v>163</v>
      </c>
      <c r="E446" s="1" t="s">
        <v>8</v>
      </c>
    </row>
    <row r="447" spans="1:9">
      <c r="A447" s="13">
        <v>43392</v>
      </c>
      <c r="B447" s="32" t="s">
        <v>164</v>
      </c>
      <c r="C447" s="1" t="s">
        <v>165</v>
      </c>
      <c r="D447" s="1" t="s">
        <v>163</v>
      </c>
      <c r="E447" s="1" t="s">
        <v>8</v>
      </c>
    </row>
    <row r="448" spans="1:9">
      <c r="A448" s="14"/>
      <c r="B448" s="86"/>
      <c r="C448" s="10"/>
      <c r="D448" s="10"/>
      <c r="E448" s="10"/>
      <c r="F448" s="10"/>
      <c r="G448" s="10"/>
      <c r="H448" s="10"/>
      <c r="I448" s="133"/>
    </row>
    <row r="449" spans="1:9">
      <c r="A449" s="13">
        <v>43395</v>
      </c>
      <c r="B449" s="32" t="s">
        <v>147</v>
      </c>
      <c r="C449" s="1" t="s">
        <v>9</v>
      </c>
      <c r="E449" s="1" t="s">
        <v>8</v>
      </c>
    </row>
    <row r="450" spans="1:9">
      <c r="A450" s="13">
        <v>43395</v>
      </c>
      <c r="B450" s="32" t="s">
        <v>26</v>
      </c>
      <c r="C450" s="1" t="s">
        <v>10</v>
      </c>
      <c r="E450" s="1" t="s">
        <v>8</v>
      </c>
    </row>
    <row r="451" spans="1:9">
      <c r="A451" s="13">
        <v>43395</v>
      </c>
      <c r="B451" s="32" t="s">
        <v>26</v>
      </c>
      <c r="C451" s="1" t="s">
        <v>42</v>
      </c>
      <c r="E451" s="1" t="s">
        <v>8</v>
      </c>
    </row>
    <row r="452" spans="1:9">
      <c r="A452" s="13">
        <v>43395</v>
      </c>
      <c r="B452" s="32" t="s">
        <v>26</v>
      </c>
      <c r="C452" s="1" t="s">
        <v>109</v>
      </c>
      <c r="D452" s="1" t="s">
        <v>110</v>
      </c>
      <c r="E452" s="1" t="s">
        <v>8</v>
      </c>
    </row>
    <row r="453" spans="1:9">
      <c r="A453" s="13">
        <v>43395</v>
      </c>
      <c r="B453" s="32" t="s">
        <v>26</v>
      </c>
      <c r="C453" s="1" t="s">
        <v>109</v>
      </c>
      <c r="D453" s="1" t="s">
        <v>111</v>
      </c>
      <c r="E453" s="1" t="s">
        <v>8</v>
      </c>
    </row>
    <row r="454" spans="1:9">
      <c r="A454" s="13">
        <v>43395</v>
      </c>
      <c r="B454" s="32" t="s">
        <v>26</v>
      </c>
      <c r="C454" s="1" t="s">
        <v>119</v>
      </c>
      <c r="E454" s="1" t="s">
        <v>8</v>
      </c>
    </row>
    <row r="455" spans="1:9">
      <c r="A455" s="13">
        <v>43395</v>
      </c>
      <c r="B455" s="32" t="s">
        <v>26</v>
      </c>
      <c r="C455" s="1" t="s">
        <v>120</v>
      </c>
      <c r="E455" s="1" t="s">
        <v>8</v>
      </c>
    </row>
    <row r="456" spans="1:9">
      <c r="A456" s="13">
        <v>43395</v>
      </c>
      <c r="B456" s="32" t="s">
        <v>26</v>
      </c>
      <c r="C456" s="1" t="s">
        <v>159</v>
      </c>
      <c r="E456" s="1" t="s">
        <v>8</v>
      </c>
    </row>
    <row r="457" spans="1:9">
      <c r="A457" s="13">
        <v>43395</v>
      </c>
      <c r="B457" s="32" t="s">
        <v>100</v>
      </c>
      <c r="C457" s="1" t="s">
        <v>67</v>
      </c>
      <c r="D457" s="1" t="s">
        <v>163</v>
      </c>
      <c r="E457" s="1" t="s">
        <v>8</v>
      </c>
    </row>
    <row r="458" spans="1:9">
      <c r="A458" s="13">
        <v>43395</v>
      </c>
      <c r="B458" s="32" t="s">
        <v>164</v>
      </c>
      <c r="C458" s="1" t="s">
        <v>165</v>
      </c>
      <c r="D458" s="1" t="s">
        <v>163</v>
      </c>
      <c r="E458" s="1" t="s">
        <v>8</v>
      </c>
    </row>
    <row r="459" spans="1:9">
      <c r="A459" s="14"/>
      <c r="B459" s="86"/>
      <c r="C459" s="10"/>
      <c r="D459" s="10"/>
      <c r="E459" s="10"/>
      <c r="F459" s="10"/>
      <c r="G459" s="10"/>
      <c r="H459" s="10"/>
      <c r="I459" s="133"/>
    </row>
    <row r="460" spans="1:9">
      <c r="A460" s="13">
        <v>43396</v>
      </c>
      <c r="B460" s="32" t="s">
        <v>147</v>
      </c>
      <c r="C460" s="1" t="s">
        <v>9</v>
      </c>
      <c r="E460" s="1" t="s">
        <v>8</v>
      </c>
    </row>
    <row r="461" spans="1:9">
      <c r="A461" s="13">
        <v>43396</v>
      </c>
      <c r="B461" s="32" t="s">
        <v>26</v>
      </c>
      <c r="C461" s="1" t="s">
        <v>10</v>
      </c>
      <c r="E461" s="1" t="s">
        <v>8</v>
      </c>
    </row>
    <row r="462" spans="1:9">
      <c r="A462" s="13">
        <v>43396</v>
      </c>
      <c r="B462" s="32" t="s">
        <v>26</v>
      </c>
      <c r="C462" s="1" t="s">
        <v>42</v>
      </c>
      <c r="E462" s="1" t="s">
        <v>8</v>
      </c>
    </row>
    <row r="463" spans="1:9">
      <c r="A463" s="13">
        <v>43396</v>
      </c>
      <c r="B463" s="32" t="s">
        <v>26</v>
      </c>
      <c r="C463" s="1" t="s">
        <v>109</v>
      </c>
      <c r="D463" s="1" t="s">
        <v>110</v>
      </c>
      <c r="E463" s="1" t="s">
        <v>8</v>
      </c>
    </row>
    <row r="464" spans="1:9">
      <c r="A464" s="13">
        <v>43396</v>
      </c>
      <c r="B464" s="32" t="s">
        <v>26</v>
      </c>
      <c r="C464" s="1" t="s">
        <v>109</v>
      </c>
      <c r="D464" s="1" t="s">
        <v>111</v>
      </c>
      <c r="E464" s="1" t="s">
        <v>8</v>
      </c>
    </row>
    <row r="465" spans="1:9">
      <c r="A465" s="13">
        <v>43396</v>
      </c>
      <c r="B465" s="32" t="s">
        <v>26</v>
      </c>
      <c r="C465" s="1" t="s">
        <v>119</v>
      </c>
      <c r="E465" s="1" t="s">
        <v>8</v>
      </c>
    </row>
    <row r="466" spans="1:9">
      <c r="A466" s="13">
        <v>43396</v>
      </c>
      <c r="B466" s="32" t="s">
        <v>26</v>
      </c>
      <c r="C466" s="1" t="s">
        <v>120</v>
      </c>
      <c r="E466" s="1" t="s">
        <v>8</v>
      </c>
    </row>
    <row r="467" spans="1:9">
      <c r="A467" s="13">
        <v>43396</v>
      </c>
      <c r="B467" s="32" t="s">
        <v>26</v>
      </c>
      <c r="C467" s="1" t="s">
        <v>159</v>
      </c>
      <c r="E467" s="1" t="s">
        <v>8</v>
      </c>
    </row>
    <row r="468" spans="1:9">
      <c r="A468" s="13">
        <v>43396</v>
      </c>
      <c r="B468" s="32" t="s">
        <v>166</v>
      </c>
      <c r="C468" s="1" t="s">
        <v>167</v>
      </c>
      <c r="D468" s="1" t="s">
        <v>168</v>
      </c>
    </row>
    <row r="469" spans="1:9">
      <c r="A469" s="14"/>
      <c r="B469" s="86"/>
      <c r="C469" s="10"/>
      <c r="D469" s="10"/>
      <c r="E469" s="10"/>
      <c r="F469" s="10"/>
      <c r="G469" s="10"/>
      <c r="H469" s="10"/>
      <c r="I469" s="133"/>
    </row>
    <row r="470" spans="1:9">
      <c r="A470" s="13">
        <v>43397</v>
      </c>
      <c r="B470" s="32" t="s">
        <v>147</v>
      </c>
      <c r="C470" s="1" t="s">
        <v>9</v>
      </c>
      <c r="E470" s="1" t="s">
        <v>8</v>
      </c>
    </row>
    <row r="471" spans="1:9">
      <c r="A471" s="13">
        <v>43397</v>
      </c>
      <c r="B471" s="32" t="s">
        <v>26</v>
      </c>
      <c r="C471" s="1" t="s">
        <v>10</v>
      </c>
      <c r="E471" s="1" t="s">
        <v>8</v>
      </c>
    </row>
    <row r="472" spans="1:9">
      <c r="A472" s="13">
        <v>43397</v>
      </c>
      <c r="B472" s="32" t="s">
        <v>26</v>
      </c>
      <c r="C472" s="1" t="s">
        <v>42</v>
      </c>
      <c r="E472" s="1" t="s">
        <v>8</v>
      </c>
    </row>
    <row r="473" spans="1:9">
      <c r="A473" s="13">
        <v>43397</v>
      </c>
      <c r="B473" s="32" t="s">
        <v>26</v>
      </c>
      <c r="C473" s="1" t="s">
        <v>109</v>
      </c>
      <c r="D473" s="1" t="s">
        <v>110</v>
      </c>
      <c r="E473" s="1" t="s">
        <v>8</v>
      </c>
    </row>
    <row r="474" spans="1:9">
      <c r="A474" s="13">
        <v>43397</v>
      </c>
      <c r="B474" s="32" t="s">
        <v>26</v>
      </c>
      <c r="C474" s="1" t="s">
        <v>109</v>
      </c>
      <c r="D474" s="1" t="s">
        <v>111</v>
      </c>
      <c r="E474" s="1" t="s">
        <v>8</v>
      </c>
    </row>
    <row r="475" spans="1:9">
      <c r="A475" s="13">
        <v>43397</v>
      </c>
      <c r="B475" s="32" t="s">
        <v>26</v>
      </c>
      <c r="C475" s="1" t="s">
        <v>119</v>
      </c>
      <c r="E475" s="1" t="s">
        <v>8</v>
      </c>
    </row>
    <row r="476" spans="1:9">
      <c r="A476" s="13">
        <v>43397</v>
      </c>
      <c r="B476" s="32" t="s">
        <v>26</v>
      </c>
      <c r="C476" s="1" t="s">
        <v>120</v>
      </c>
      <c r="E476" s="1" t="s">
        <v>8</v>
      </c>
    </row>
    <row r="477" spans="1:9">
      <c r="A477" s="13">
        <v>43397</v>
      </c>
      <c r="B477" s="32" t="s">
        <v>169</v>
      </c>
      <c r="C477" s="1" t="s">
        <v>170</v>
      </c>
      <c r="D477" s="1" t="s">
        <v>171</v>
      </c>
    </row>
    <row r="478" spans="1:9">
      <c r="A478" s="14"/>
      <c r="B478" s="86"/>
      <c r="C478" s="10"/>
      <c r="D478" s="10"/>
      <c r="E478" s="10"/>
      <c r="F478" s="10"/>
      <c r="G478" s="10"/>
      <c r="H478" s="10"/>
      <c r="I478" s="133"/>
    </row>
    <row r="479" spans="1:9">
      <c r="A479" s="13">
        <v>43398</v>
      </c>
      <c r="B479" s="32" t="s">
        <v>147</v>
      </c>
      <c r="C479" s="1" t="s">
        <v>9</v>
      </c>
      <c r="E479" s="1" t="s">
        <v>8</v>
      </c>
    </row>
    <row r="480" spans="1:9">
      <c r="A480" s="13">
        <v>43398</v>
      </c>
      <c r="B480" s="32" t="s">
        <v>26</v>
      </c>
      <c r="C480" s="1" t="s">
        <v>10</v>
      </c>
      <c r="E480" s="1" t="s">
        <v>8</v>
      </c>
    </row>
    <row r="481" spans="1:9">
      <c r="A481" s="13">
        <v>43398</v>
      </c>
      <c r="B481" s="32" t="s">
        <v>26</v>
      </c>
      <c r="C481" s="1" t="s">
        <v>42</v>
      </c>
      <c r="E481" s="1" t="s">
        <v>8</v>
      </c>
    </row>
    <row r="482" spans="1:9">
      <c r="A482" s="13">
        <v>43398</v>
      </c>
      <c r="B482" s="32" t="s">
        <v>26</v>
      </c>
      <c r="C482" s="1" t="s">
        <v>109</v>
      </c>
      <c r="D482" s="1" t="s">
        <v>110</v>
      </c>
      <c r="E482" s="1" t="s">
        <v>8</v>
      </c>
    </row>
    <row r="483" spans="1:9">
      <c r="A483" s="13">
        <v>43398</v>
      </c>
      <c r="B483" s="32" t="s">
        <v>26</v>
      </c>
      <c r="C483" s="1" t="s">
        <v>109</v>
      </c>
      <c r="D483" s="1" t="s">
        <v>111</v>
      </c>
      <c r="E483" s="1" t="s">
        <v>8</v>
      </c>
    </row>
    <row r="484" spans="1:9">
      <c r="A484" s="13">
        <v>43398</v>
      </c>
      <c r="B484" s="32" t="s">
        <v>26</v>
      </c>
      <c r="C484" s="1" t="s">
        <v>119</v>
      </c>
      <c r="E484" s="1" t="s">
        <v>8</v>
      </c>
    </row>
    <row r="485" spans="1:9">
      <c r="A485" s="13">
        <v>43398</v>
      </c>
      <c r="B485" s="32" t="s">
        <v>26</v>
      </c>
      <c r="C485" s="1" t="s">
        <v>120</v>
      </c>
      <c r="E485" s="1" t="s">
        <v>8</v>
      </c>
    </row>
    <row r="486" spans="1:9">
      <c r="A486" s="13">
        <v>43398</v>
      </c>
      <c r="B486" s="32" t="s">
        <v>169</v>
      </c>
      <c r="C486" s="1" t="s">
        <v>170</v>
      </c>
      <c r="D486" s="1" t="s">
        <v>172</v>
      </c>
    </row>
    <row r="487" spans="1:9">
      <c r="A487" s="13">
        <v>43398</v>
      </c>
      <c r="B487" s="32" t="s">
        <v>27</v>
      </c>
      <c r="C487" s="1" t="s">
        <v>173</v>
      </c>
      <c r="D487" s="1" t="s">
        <v>174</v>
      </c>
    </row>
    <row r="488" spans="1:9">
      <c r="A488" s="14"/>
      <c r="B488" s="86"/>
      <c r="C488" s="10"/>
      <c r="D488" s="10"/>
      <c r="E488" s="10"/>
      <c r="F488" s="10"/>
      <c r="G488" s="10"/>
      <c r="H488" s="10"/>
      <c r="I488" s="133"/>
    </row>
    <row r="489" spans="1:9">
      <c r="A489" s="13">
        <v>43399</v>
      </c>
      <c r="B489" s="32" t="s">
        <v>147</v>
      </c>
      <c r="C489" s="1" t="s">
        <v>9</v>
      </c>
      <c r="E489" s="1" t="s">
        <v>8</v>
      </c>
    </row>
    <row r="490" spans="1:9">
      <c r="A490" s="13">
        <v>43399</v>
      </c>
      <c r="B490" s="32" t="s">
        <v>26</v>
      </c>
      <c r="C490" s="1" t="s">
        <v>10</v>
      </c>
      <c r="E490" s="1" t="s">
        <v>8</v>
      </c>
    </row>
    <row r="491" spans="1:9">
      <c r="A491" s="13">
        <v>43399</v>
      </c>
      <c r="B491" s="32" t="s">
        <v>26</v>
      </c>
      <c r="C491" s="1" t="s">
        <v>42</v>
      </c>
      <c r="E491" s="1" t="s">
        <v>8</v>
      </c>
    </row>
    <row r="492" spans="1:9">
      <c r="A492" s="13">
        <v>43399</v>
      </c>
      <c r="B492" s="32" t="s">
        <v>26</v>
      </c>
      <c r="C492" s="1" t="s">
        <v>109</v>
      </c>
      <c r="D492" s="1" t="s">
        <v>110</v>
      </c>
      <c r="E492" s="1" t="s">
        <v>8</v>
      </c>
    </row>
    <row r="493" spans="1:9">
      <c r="A493" s="13">
        <v>43399</v>
      </c>
      <c r="B493" s="32" t="s">
        <v>26</v>
      </c>
      <c r="C493" s="1" t="s">
        <v>109</v>
      </c>
      <c r="D493" s="1" t="s">
        <v>111</v>
      </c>
      <c r="E493" s="1" t="s">
        <v>8</v>
      </c>
    </row>
    <row r="494" spans="1:9">
      <c r="A494" s="13">
        <v>43399</v>
      </c>
      <c r="B494" s="32" t="s">
        <v>26</v>
      </c>
      <c r="C494" s="1" t="s">
        <v>119</v>
      </c>
      <c r="E494" s="1" t="s">
        <v>8</v>
      </c>
    </row>
    <row r="495" spans="1:9">
      <c r="A495" s="13">
        <v>43399</v>
      </c>
      <c r="B495" s="32" t="s">
        <v>26</v>
      </c>
      <c r="C495" s="1" t="s">
        <v>120</v>
      </c>
      <c r="E495" s="1" t="s">
        <v>8</v>
      </c>
    </row>
    <row r="496" spans="1:9">
      <c r="A496" s="13">
        <v>43399</v>
      </c>
      <c r="B496" s="32" t="s">
        <v>169</v>
      </c>
      <c r="C496" s="1" t="s">
        <v>170</v>
      </c>
      <c r="D496" s="1" t="s">
        <v>172</v>
      </c>
    </row>
    <row r="497" spans="1:9">
      <c r="A497" s="13">
        <v>43399</v>
      </c>
      <c r="B497" s="32" t="s">
        <v>27</v>
      </c>
      <c r="C497" s="1" t="s">
        <v>175</v>
      </c>
    </row>
    <row r="498" spans="1:9">
      <c r="A498" s="14"/>
      <c r="B498" s="86"/>
      <c r="C498" s="10"/>
      <c r="D498" s="10"/>
      <c r="E498" s="10"/>
      <c r="F498" s="10"/>
      <c r="G498" s="10"/>
      <c r="H498" s="10"/>
      <c r="I498" s="133"/>
    </row>
    <row r="499" spans="1:9">
      <c r="A499" s="13">
        <v>43402</v>
      </c>
      <c r="B499" s="32" t="s">
        <v>147</v>
      </c>
      <c r="C499" s="1" t="s">
        <v>9</v>
      </c>
      <c r="E499" s="1" t="s">
        <v>8</v>
      </c>
    </row>
    <row r="500" spans="1:9">
      <c r="A500" s="13">
        <v>43402</v>
      </c>
      <c r="B500" s="32" t="s">
        <v>26</v>
      </c>
      <c r="C500" s="1" t="s">
        <v>10</v>
      </c>
      <c r="E500" s="1" t="s">
        <v>8</v>
      </c>
    </row>
    <row r="501" spans="1:9">
      <c r="A501" s="13">
        <v>43402</v>
      </c>
      <c r="B501" s="32" t="s">
        <v>26</v>
      </c>
      <c r="C501" s="1" t="s">
        <v>42</v>
      </c>
      <c r="E501" s="1" t="s">
        <v>8</v>
      </c>
    </row>
    <row r="502" spans="1:9">
      <c r="A502" s="13">
        <v>43402</v>
      </c>
      <c r="B502" s="32" t="s">
        <v>26</v>
      </c>
      <c r="C502" s="1" t="s">
        <v>109</v>
      </c>
      <c r="D502" s="1" t="s">
        <v>110</v>
      </c>
      <c r="E502" s="1" t="s">
        <v>8</v>
      </c>
    </row>
    <row r="503" spans="1:9">
      <c r="A503" s="13">
        <v>43402</v>
      </c>
      <c r="B503" s="32" t="s">
        <v>26</v>
      </c>
      <c r="C503" s="1" t="s">
        <v>109</v>
      </c>
      <c r="D503" s="1" t="s">
        <v>111</v>
      </c>
      <c r="E503" s="1" t="s">
        <v>8</v>
      </c>
    </row>
    <row r="504" spans="1:9">
      <c r="A504" s="13">
        <v>43402</v>
      </c>
      <c r="B504" s="32" t="s">
        <v>26</v>
      </c>
      <c r="C504" s="1" t="s">
        <v>119</v>
      </c>
      <c r="E504" s="1" t="s">
        <v>8</v>
      </c>
    </row>
    <row r="505" spans="1:9">
      <c r="A505" s="13">
        <v>43402</v>
      </c>
      <c r="B505" s="32" t="s">
        <v>26</v>
      </c>
      <c r="C505" s="1" t="s">
        <v>120</v>
      </c>
      <c r="E505" s="1" t="s">
        <v>8</v>
      </c>
    </row>
    <row r="506" spans="1:9">
      <c r="A506" s="13">
        <v>43402</v>
      </c>
      <c r="B506" s="32" t="s">
        <v>6</v>
      </c>
      <c r="C506" s="1" t="s">
        <v>176</v>
      </c>
    </row>
    <row r="507" spans="1:9">
      <c r="A507" s="14"/>
      <c r="B507" s="86"/>
      <c r="C507" s="10"/>
      <c r="D507" s="10"/>
      <c r="E507" s="10"/>
      <c r="F507" s="10"/>
      <c r="G507" s="10"/>
      <c r="H507" s="10"/>
      <c r="I507" s="133"/>
    </row>
    <row r="508" spans="1:9">
      <c r="A508" s="13">
        <v>43403</v>
      </c>
      <c r="B508" s="32" t="s">
        <v>147</v>
      </c>
      <c r="C508" s="1" t="s">
        <v>9</v>
      </c>
      <c r="E508" s="1" t="s">
        <v>8</v>
      </c>
    </row>
    <row r="509" spans="1:9">
      <c r="A509" s="13">
        <v>43403</v>
      </c>
      <c r="B509" s="32" t="s">
        <v>26</v>
      </c>
      <c r="C509" s="1" t="s">
        <v>10</v>
      </c>
      <c r="E509" s="1" t="s">
        <v>8</v>
      </c>
    </row>
    <row r="510" spans="1:9">
      <c r="A510" s="13">
        <v>43403</v>
      </c>
      <c r="B510" s="32" t="s">
        <v>26</v>
      </c>
      <c r="C510" s="1" t="s">
        <v>42</v>
      </c>
      <c r="E510" s="1" t="s">
        <v>8</v>
      </c>
    </row>
    <row r="511" spans="1:9">
      <c r="A511" s="13">
        <v>43403</v>
      </c>
      <c r="B511" s="32" t="s">
        <v>26</v>
      </c>
      <c r="C511" s="1" t="s">
        <v>109</v>
      </c>
      <c r="D511" s="1" t="s">
        <v>111</v>
      </c>
      <c r="E511" s="1" t="s">
        <v>8</v>
      </c>
    </row>
    <row r="512" spans="1:9">
      <c r="A512" s="13">
        <v>43403</v>
      </c>
      <c r="B512" s="32" t="s">
        <v>26</v>
      </c>
      <c r="C512" s="1" t="s">
        <v>119</v>
      </c>
      <c r="E512" s="1" t="s">
        <v>8</v>
      </c>
    </row>
    <row r="513" spans="1:9">
      <c r="A513" s="13">
        <v>43403</v>
      </c>
      <c r="B513" s="32" t="s">
        <v>26</v>
      </c>
      <c r="C513" s="1" t="s">
        <v>120</v>
      </c>
      <c r="E513" s="1" t="s">
        <v>8</v>
      </c>
    </row>
    <row r="514" spans="1:9">
      <c r="B514" s="32" t="s">
        <v>27</v>
      </c>
      <c r="C514" s="1" t="s">
        <v>177</v>
      </c>
    </row>
    <row r="515" spans="1:9">
      <c r="A515" s="14"/>
      <c r="B515" s="86"/>
      <c r="C515" s="10"/>
      <c r="D515" s="10"/>
      <c r="E515" s="10"/>
      <c r="F515" s="10"/>
      <c r="G515" s="10"/>
      <c r="H515" s="10"/>
      <c r="I515" s="133"/>
    </row>
    <row r="516" spans="1:9">
      <c r="A516" s="13">
        <v>43404</v>
      </c>
      <c r="B516" s="32" t="s">
        <v>147</v>
      </c>
      <c r="C516" s="1" t="s">
        <v>9</v>
      </c>
      <c r="E516" s="1" t="s">
        <v>8</v>
      </c>
    </row>
    <row r="517" spans="1:9">
      <c r="B517" s="32" t="s">
        <v>26</v>
      </c>
      <c r="C517" s="1" t="s">
        <v>10</v>
      </c>
      <c r="E517" s="1" t="s">
        <v>8</v>
      </c>
    </row>
    <row r="518" spans="1:9">
      <c r="B518" s="32" t="s">
        <v>26</v>
      </c>
      <c r="C518" s="1" t="s">
        <v>42</v>
      </c>
      <c r="E518" s="1" t="s">
        <v>8</v>
      </c>
    </row>
    <row r="519" spans="1:9">
      <c r="B519" s="32" t="s">
        <v>26</v>
      </c>
      <c r="C519" s="1" t="s">
        <v>109</v>
      </c>
      <c r="D519" s="1" t="s">
        <v>111</v>
      </c>
      <c r="E519" s="1" t="s">
        <v>8</v>
      </c>
    </row>
    <row r="520" spans="1:9">
      <c r="B520" s="32" t="s">
        <v>26</v>
      </c>
      <c r="C520" s="1" t="s">
        <v>119</v>
      </c>
      <c r="E520" s="1" t="s">
        <v>8</v>
      </c>
    </row>
    <row r="521" spans="1:9">
      <c r="B521" s="32" t="s">
        <v>26</v>
      </c>
      <c r="C521" s="1" t="s">
        <v>120</v>
      </c>
      <c r="E521" s="1" t="s">
        <v>8</v>
      </c>
    </row>
    <row r="522" spans="1:9">
      <c r="B522" s="32" t="s">
        <v>27</v>
      </c>
      <c r="C522" s="1" t="s">
        <v>177</v>
      </c>
    </row>
    <row r="523" spans="1:9">
      <c r="A523" s="14"/>
      <c r="B523" s="86"/>
      <c r="C523" s="10"/>
      <c r="D523" s="10"/>
      <c r="E523" s="10"/>
      <c r="F523" s="10"/>
      <c r="G523" s="10"/>
      <c r="H523" s="10"/>
      <c r="I523" s="133"/>
    </row>
    <row r="524" spans="1:9">
      <c r="A524" s="13">
        <v>43405</v>
      </c>
      <c r="B524" s="32" t="s">
        <v>147</v>
      </c>
      <c r="C524" s="1" t="s">
        <v>9</v>
      </c>
      <c r="E524" s="1" t="s">
        <v>8</v>
      </c>
    </row>
    <row r="525" spans="1:9">
      <c r="B525" s="32" t="s">
        <v>26</v>
      </c>
      <c r="C525" s="1" t="s">
        <v>10</v>
      </c>
      <c r="E525" s="1" t="s">
        <v>8</v>
      </c>
    </row>
    <row r="526" spans="1:9">
      <c r="B526" s="32" t="s">
        <v>26</v>
      </c>
      <c r="C526" s="1" t="s">
        <v>42</v>
      </c>
      <c r="E526" s="1" t="s">
        <v>8</v>
      </c>
    </row>
    <row r="527" spans="1:9">
      <c r="B527" s="32" t="s">
        <v>26</v>
      </c>
      <c r="C527" s="1" t="s">
        <v>109</v>
      </c>
      <c r="D527" s="1" t="s">
        <v>111</v>
      </c>
      <c r="E527" s="1" t="s">
        <v>8</v>
      </c>
    </row>
    <row r="528" spans="1:9">
      <c r="B528" s="32" t="s">
        <v>26</v>
      </c>
      <c r="C528" s="1" t="s">
        <v>119</v>
      </c>
      <c r="E528" s="1" t="s">
        <v>8</v>
      </c>
    </row>
    <row r="529" spans="1:9">
      <c r="B529" s="32" t="s">
        <v>26</v>
      </c>
      <c r="C529" s="1" t="s">
        <v>120</v>
      </c>
      <c r="E529" s="1" t="s">
        <v>8</v>
      </c>
    </row>
    <row r="530" spans="1:9">
      <c r="A530" s="14"/>
      <c r="B530" s="86"/>
      <c r="C530" s="10"/>
      <c r="D530" s="10"/>
      <c r="E530" s="10"/>
      <c r="F530" s="10"/>
      <c r="G530" s="10"/>
      <c r="H530" s="10"/>
      <c r="I530" s="133"/>
    </row>
    <row r="531" spans="1:9">
      <c r="A531" s="13">
        <v>43142</v>
      </c>
      <c r="B531" s="32" t="s">
        <v>147</v>
      </c>
      <c r="C531" s="1" t="s">
        <v>9</v>
      </c>
      <c r="E531" s="1" t="s">
        <v>8</v>
      </c>
    </row>
    <row r="532" spans="1:9">
      <c r="B532" s="32" t="s">
        <v>26</v>
      </c>
      <c r="C532" s="1" t="s">
        <v>10</v>
      </c>
      <c r="E532" s="1" t="s">
        <v>8</v>
      </c>
    </row>
    <row r="533" spans="1:9">
      <c r="B533" s="32" t="s">
        <v>26</v>
      </c>
      <c r="C533" s="1" t="s">
        <v>42</v>
      </c>
      <c r="E533" s="1" t="s">
        <v>8</v>
      </c>
    </row>
    <row r="534" spans="1:9">
      <c r="B534" s="32" t="s">
        <v>26</v>
      </c>
      <c r="C534" s="1" t="s">
        <v>109</v>
      </c>
      <c r="D534" s="1" t="s">
        <v>111</v>
      </c>
      <c r="E534" s="1" t="s">
        <v>8</v>
      </c>
    </row>
    <row r="535" spans="1:9">
      <c r="B535" s="32" t="s">
        <v>26</v>
      </c>
      <c r="C535" s="1" t="s">
        <v>119</v>
      </c>
      <c r="E535" s="1" t="s">
        <v>8</v>
      </c>
    </row>
    <row r="536" spans="1:9">
      <c r="B536" s="32" t="s">
        <v>26</v>
      </c>
      <c r="C536" s="1" t="s">
        <v>120</v>
      </c>
      <c r="E536" s="1" t="s">
        <v>8</v>
      </c>
    </row>
    <row r="537" spans="1:9">
      <c r="A537" s="14"/>
      <c r="B537" s="86"/>
      <c r="C537" s="10"/>
      <c r="D537" s="10"/>
      <c r="E537" s="10"/>
      <c r="F537" s="10"/>
      <c r="G537" s="10"/>
      <c r="H537" s="10"/>
      <c r="I537" s="133"/>
    </row>
    <row r="538" spans="1:9">
      <c r="A538" s="13">
        <v>43409</v>
      </c>
      <c r="B538" s="32" t="s">
        <v>147</v>
      </c>
      <c r="C538" s="1" t="s">
        <v>9</v>
      </c>
      <c r="E538" s="1" t="s">
        <v>8</v>
      </c>
    </row>
    <row r="539" spans="1:9">
      <c r="B539" s="32" t="s">
        <v>26</v>
      </c>
      <c r="C539" s="1" t="s">
        <v>10</v>
      </c>
      <c r="E539" s="1" t="s">
        <v>8</v>
      </c>
    </row>
    <row r="540" spans="1:9">
      <c r="B540" s="32" t="s">
        <v>26</v>
      </c>
      <c r="C540" s="1" t="s">
        <v>42</v>
      </c>
      <c r="E540" s="1" t="s">
        <v>8</v>
      </c>
    </row>
    <row r="541" spans="1:9">
      <c r="B541" s="32" t="s">
        <v>26</v>
      </c>
      <c r="C541" s="1" t="s">
        <v>109</v>
      </c>
      <c r="D541" s="1" t="s">
        <v>111</v>
      </c>
      <c r="E541" s="1" t="s">
        <v>8</v>
      </c>
    </row>
    <row r="542" spans="1:9">
      <c r="B542" s="32" t="s">
        <v>26</v>
      </c>
      <c r="C542" s="1" t="s">
        <v>119</v>
      </c>
      <c r="E542" s="1" t="s">
        <v>8</v>
      </c>
    </row>
    <row r="543" spans="1:9">
      <c r="B543" s="32" t="s">
        <v>26</v>
      </c>
      <c r="C543" s="1" t="s">
        <v>120</v>
      </c>
      <c r="E543" s="1" t="s">
        <v>8</v>
      </c>
    </row>
    <row r="544" spans="1:9">
      <c r="B544" s="32" t="s">
        <v>26</v>
      </c>
      <c r="C544" s="1" t="s">
        <v>178</v>
      </c>
      <c r="E544" s="1" t="s">
        <v>22</v>
      </c>
    </row>
    <row r="545" spans="1:9">
      <c r="A545" s="14"/>
      <c r="B545" s="86"/>
      <c r="C545" s="10"/>
      <c r="D545" s="10"/>
      <c r="E545" s="10"/>
      <c r="F545" s="10"/>
      <c r="G545" s="10"/>
      <c r="H545" s="10"/>
      <c r="I545" s="133"/>
    </row>
    <row r="546" spans="1:9">
      <c r="A546" s="13">
        <v>43445</v>
      </c>
      <c r="B546" s="32" t="s">
        <v>147</v>
      </c>
      <c r="C546" s="1" t="s">
        <v>9</v>
      </c>
      <c r="E546" s="1" t="s">
        <v>8</v>
      </c>
    </row>
    <row r="547" spans="1:9">
      <c r="B547" s="32" t="s">
        <v>26</v>
      </c>
      <c r="C547" s="1" t="s">
        <v>10</v>
      </c>
      <c r="E547" s="1" t="s">
        <v>8</v>
      </c>
    </row>
    <row r="548" spans="1:9">
      <c r="B548" s="32" t="s">
        <v>26</v>
      </c>
      <c r="C548" s="1" t="s">
        <v>42</v>
      </c>
      <c r="E548" s="1" t="s">
        <v>8</v>
      </c>
    </row>
    <row r="549" spans="1:9">
      <c r="B549" s="32" t="s">
        <v>26</v>
      </c>
      <c r="C549" s="1" t="s">
        <v>179</v>
      </c>
      <c r="D549" s="1" t="s">
        <v>111</v>
      </c>
      <c r="E549" s="1" t="s">
        <v>8</v>
      </c>
    </row>
    <row r="550" spans="1:9">
      <c r="B550" s="32" t="s">
        <v>26</v>
      </c>
      <c r="C550" s="1" t="s">
        <v>119</v>
      </c>
      <c r="E550" s="1" t="s">
        <v>8</v>
      </c>
    </row>
    <row r="551" spans="1:9">
      <c r="B551" s="32" t="s">
        <v>26</v>
      </c>
      <c r="C551" s="1" t="s">
        <v>120</v>
      </c>
      <c r="E551" s="1" t="s">
        <v>8</v>
      </c>
    </row>
    <row r="552" spans="1:9">
      <c r="B552" s="32" t="s">
        <v>180</v>
      </c>
      <c r="C552" s="1" t="s">
        <v>181</v>
      </c>
    </row>
    <row r="553" spans="1:9">
      <c r="A553" s="14"/>
      <c r="B553" s="86"/>
      <c r="C553" s="10"/>
      <c r="D553" s="10"/>
      <c r="E553" s="10"/>
      <c r="F553" s="10"/>
    </row>
    <row r="554" spans="1:9">
      <c r="A554" s="13">
        <v>43417</v>
      </c>
      <c r="B554" s="32" t="s">
        <v>26</v>
      </c>
      <c r="C554" s="1" t="s">
        <v>9</v>
      </c>
      <c r="E554" s="1" t="s">
        <v>8</v>
      </c>
    </row>
    <row r="555" spans="1:9">
      <c r="B555" s="32" t="s">
        <v>26</v>
      </c>
      <c r="C555" s="1" t="s">
        <v>10</v>
      </c>
      <c r="E555" s="1" t="s">
        <v>8</v>
      </c>
    </row>
    <row r="556" spans="1:9">
      <c r="B556" s="32" t="s">
        <v>26</v>
      </c>
      <c r="C556" s="1" t="s">
        <v>42</v>
      </c>
      <c r="E556" s="1" t="s">
        <v>8</v>
      </c>
    </row>
    <row r="557" spans="1:9">
      <c r="B557" s="32" t="s">
        <v>26</v>
      </c>
      <c r="C557" s="1" t="s">
        <v>179</v>
      </c>
      <c r="D557" s="1" t="s">
        <v>111</v>
      </c>
      <c r="E557" s="1" t="s">
        <v>8</v>
      </c>
    </row>
    <row r="558" spans="1:9">
      <c r="B558" s="32" t="s">
        <v>26</v>
      </c>
      <c r="C558" s="1" t="s">
        <v>119</v>
      </c>
      <c r="E558" s="1" t="s">
        <v>8</v>
      </c>
    </row>
    <row r="559" spans="1:9">
      <c r="B559" s="32" t="s">
        <v>26</v>
      </c>
      <c r="C559" s="1" t="s">
        <v>120</v>
      </c>
      <c r="E559" s="1" t="s">
        <v>8</v>
      </c>
    </row>
    <row r="560" spans="1:9">
      <c r="B560" s="32" t="s">
        <v>182</v>
      </c>
      <c r="C560" s="1" t="s">
        <v>183</v>
      </c>
    </row>
    <row r="561" spans="1:6">
      <c r="A561" s="14"/>
      <c r="B561" s="86"/>
      <c r="C561" s="10"/>
      <c r="D561" s="10"/>
      <c r="E561" s="10"/>
      <c r="F561" s="10"/>
    </row>
    <row r="562" spans="1:6">
      <c r="A562" s="13">
        <v>43419</v>
      </c>
      <c r="B562" s="32" t="s">
        <v>26</v>
      </c>
      <c r="C562" s="1" t="s">
        <v>9</v>
      </c>
      <c r="E562" s="1" t="s">
        <v>8</v>
      </c>
    </row>
    <row r="563" spans="1:6">
      <c r="B563" s="32" t="s">
        <v>26</v>
      </c>
      <c r="C563" s="1" t="s">
        <v>10</v>
      </c>
      <c r="E563" s="1" t="s">
        <v>8</v>
      </c>
    </row>
    <row r="564" spans="1:6">
      <c r="B564" s="32" t="s">
        <v>26</v>
      </c>
      <c r="C564" s="1" t="s">
        <v>42</v>
      </c>
      <c r="E564" s="1" t="s">
        <v>8</v>
      </c>
    </row>
    <row r="565" spans="1:6">
      <c r="B565" s="32" t="s">
        <v>26</v>
      </c>
      <c r="C565" s="1" t="s">
        <v>179</v>
      </c>
      <c r="D565" s="1" t="s">
        <v>111</v>
      </c>
      <c r="E565" s="1" t="s">
        <v>8</v>
      </c>
    </row>
    <row r="566" spans="1:6">
      <c r="B566" s="32" t="s">
        <v>26</v>
      </c>
      <c r="C566" s="1" t="s">
        <v>119</v>
      </c>
      <c r="E566" s="1" t="s">
        <v>8</v>
      </c>
    </row>
    <row r="567" spans="1:6">
      <c r="B567" s="32" t="s">
        <v>26</v>
      </c>
      <c r="C567" s="1" t="s">
        <v>120</v>
      </c>
      <c r="E567" s="1" t="s">
        <v>8</v>
      </c>
    </row>
    <row r="568" spans="1:6">
      <c r="B568" s="32" t="s">
        <v>182</v>
      </c>
      <c r="C568" s="1" t="s">
        <v>183</v>
      </c>
    </row>
    <row r="569" spans="1:6">
      <c r="A569" s="14"/>
      <c r="B569" s="32"/>
      <c r="C569" s="10"/>
      <c r="D569" s="10"/>
      <c r="E569" s="10"/>
      <c r="F569" s="10"/>
    </row>
    <row r="570" spans="1:6">
      <c r="A570" s="13">
        <v>43424</v>
      </c>
      <c r="B570" s="32" t="s">
        <v>26</v>
      </c>
      <c r="C570" s="1" t="s">
        <v>9</v>
      </c>
      <c r="E570" s="1" t="s">
        <v>8</v>
      </c>
    </row>
    <row r="571" spans="1:6">
      <c r="B571" s="32" t="s">
        <v>26</v>
      </c>
      <c r="C571" s="1" t="s">
        <v>10</v>
      </c>
      <c r="E571" s="1" t="s">
        <v>8</v>
      </c>
    </row>
    <row r="572" spans="1:6">
      <c r="B572" s="32" t="s">
        <v>26</v>
      </c>
      <c r="C572" s="1" t="s">
        <v>42</v>
      </c>
      <c r="E572" s="1" t="s">
        <v>8</v>
      </c>
    </row>
    <row r="573" spans="1:6">
      <c r="B573" s="32" t="s">
        <v>26</v>
      </c>
      <c r="C573" s="1" t="s">
        <v>179</v>
      </c>
      <c r="D573" s="1" t="s">
        <v>111</v>
      </c>
      <c r="E573" s="1" t="s">
        <v>8</v>
      </c>
    </row>
    <row r="574" spans="1:6">
      <c r="B574" s="32" t="s">
        <v>26</v>
      </c>
      <c r="C574" s="1" t="s">
        <v>119</v>
      </c>
      <c r="E574" s="1" t="s">
        <v>8</v>
      </c>
    </row>
    <row r="575" spans="1:6">
      <c r="B575" s="32" t="s">
        <v>26</v>
      </c>
      <c r="C575" s="1" t="s">
        <v>120</v>
      </c>
      <c r="E575" s="1" t="s">
        <v>8</v>
      </c>
    </row>
    <row r="576" spans="1:6">
      <c r="B576" s="32" t="s">
        <v>182</v>
      </c>
      <c r="C576" s="1" t="s">
        <v>184</v>
      </c>
      <c r="E576" s="1" t="s">
        <v>8</v>
      </c>
    </row>
    <row r="577" spans="1:6">
      <c r="B577" s="32" t="s">
        <v>185</v>
      </c>
      <c r="C577" s="1" t="s">
        <v>186</v>
      </c>
      <c r="D577" s="1" t="s">
        <v>187</v>
      </c>
      <c r="E577" s="1" t="s">
        <v>8</v>
      </c>
    </row>
    <row r="578" spans="1:6">
      <c r="A578" s="14"/>
      <c r="B578" s="32"/>
      <c r="C578" s="10"/>
      <c r="D578" s="10"/>
      <c r="E578" s="10"/>
      <c r="F578" s="10"/>
    </row>
    <row r="579" spans="1:6">
      <c r="A579" s="13">
        <v>43425</v>
      </c>
      <c r="B579" s="32" t="s">
        <v>26</v>
      </c>
      <c r="C579" s="1" t="s">
        <v>9</v>
      </c>
      <c r="E579" s="1" t="s">
        <v>8</v>
      </c>
    </row>
    <row r="580" spans="1:6">
      <c r="B580" s="32" t="s">
        <v>26</v>
      </c>
      <c r="C580" s="1" t="s">
        <v>10</v>
      </c>
      <c r="E580" s="1" t="s">
        <v>8</v>
      </c>
    </row>
    <row r="581" spans="1:6">
      <c r="B581" s="32" t="s">
        <v>26</v>
      </c>
      <c r="C581" s="1" t="s">
        <v>42</v>
      </c>
      <c r="E581" s="1" t="s">
        <v>8</v>
      </c>
    </row>
    <row r="582" spans="1:6">
      <c r="B582" s="32" t="s">
        <v>26</v>
      </c>
      <c r="C582" s="1" t="s">
        <v>179</v>
      </c>
      <c r="D582" s="1" t="s">
        <v>111</v>
      </c>
      <c r="E582" s="1" t="s">
        <v>8</v>
      </c>
    </row>
    <row r="583" spans="1:6">
      <c r="B583" s="32" t="s">
        <v>26</v>
      </c>
      <c r="C583" s="1" t="s">
        <v>119</v>
      </c>
      <c r="E583" s="1" t="s">
        <v>8</v>
      </c>
    </row>
    <row r="584" spans="1:6">
      <c r="B584" s="32" t="s">
        <v>26</v>
      </c>
      <c r="C584" s="1" t="s">
        <v>120</v>
      </c>
      <c r="E584" s="1" t="s">
        <v>8</v>
      </c>
    </row>
    <row r="585" spans="1:6">
      <c r="B585" s="32" t="s">
        <v>182</v>
      </c>
      <c r="C585" s="1" t="s">
        <v>184</v>
      </c>
      <c r="E585" s="1" t="s">
        <v>8</v>
      </c>
    </row>
    <row r="586" spans="1:6">
      <c r="B586" s="32" t="s">
        <v>185</v>
      </c>
      <c r="C586" s="1" t="s">
        <v>186</v>
      </c>
      <c r="D586" s="1" t="s">
        <v>187</v>
      </c>
      <c r="E586" s="1" t="s">
        <v>8</v>
      </c>
    </row>
    <row r="587" spans="1:6">
      <c r="B587" s="32" t="s">
        <v>26</v>
      </c>
      <c r="C587" s="1" t="s">
        <v>188</v>
      </c>
      <c r="E587" s="1" t="s">
        <v>8</v>
      </c>
    </row>
    <row r="588" spans="1:6">
      <c r="A588" s="14"/>
      <c r="B588" s="32"/>
      <c r="C588" s="10"/>
      <c r="D588" s="10"/>
      <c r="E588" s="10"/>
      <c r="F588" s="10"/>
    </row>
    <row r="589" spans="1:6">
      <c r="A589" s="13">
        <v>43426</v>
      </c>
      <c r="B589" s="32" t="s">
        <v>26</v>
      </c>
      <c r="C589" s="1" t="s">
        <v>9</v>
      </c>
      <c r="E589" s="1" t="s">
        <v>8</v>
      </c>
    </row>
    <row r="590" spans="1:6">
      <c r="B590" s="32" t="s">
        <v>26</v>
      </c>
      <c r="C590" s="1" t="s">
        <v>10</v>
      </c>
      <c r="E590" s="1" t="s">
        <v>8</v>
      </c>
    </row>
    <row r="591" spans="1:6">
      <c r="B591" s="32" t="s">
        <v>26</v>
      </c>
      <c r="C591" s="1" t="s">
        <v>42</v>
      </c>
      <c r="E591" s="1" t="s">
        <v>8</v>
      </c>
    </row>
    <row r="592" spans="1:6">
      <c r="B592" s="32" t="s">
        <v>26</v>
      </c>
      <c r="C592" s="1" t="s">
        <v>179</v>
      </c>
      <c r="D592" s="1" t="s">
        <v>111</v>
      </c>
      <c r="E592" s="1" t="s">
        <v>8</v>
      </c>
    </row>
    <row r="593" spans="1:6">
      <c r="B593" s="32" t="s">
        <v>26</v>
      </c>
      <c r="C593" s="1" t="s">
        <v>119</v>
      </c>
      <c r="E593" s="1" t="s">
        <v>8</v>
      </c>
    </row>
    <row r="594" spans="1:6">
      <c r="B594" s="32" t="s">
        <v>26</v>
      </c>
      <c r="C594" s="1" t="s">
        <v>120</v>
      </c>
      <c r="E594" s="1" t="s">
        <v>8</v>
      </c>
    </row>
    <row r="595" spans="1:6">
      <c r="B595" s="32" t="s">
        <v>182</v>
      </c>
      <c r="C595" s="1" t="s">
        <v>184</v>
      </c>
      <c r="E595" s="1" t="s">
        <v>8</v>
      </c>
    </row>
    <row r="596" spans="1:6">
      <c r="B596" s="32" t="s">
        <v>185</v>
      </c>
      <c r="C596" s="1" t="s">
        <v>186</v>
      </c>
      <c r="D596" s="1" t="s">
        <v>187</v>
      </c>
      <c r="E596" s="1" t="s">
        <v>8</v>
      </c>
    </row>
    <row r="597" spans="1:6">
      <c r="A597" s="14"/>
      <c r="B597" s="32"/>
      <c r="C597" s="10"/>
      <c r="D597" s="10"/>
      <c r="E597" s="10"/>
      <c r="F597" s="10"/>
    </row>
    <row r="598" spans="1:6">
      <c r="A598" s="13">
        <v>43427</v>
      </c>
      <c r="B598" s="32" t="s">
        <v>26</v>
      </c>
      <c r="C598" s="1" t="s">
        <v>9</v>
      </c>
      <c r="E598" s="1" t="s">
        <v>8</v>
      </c>
    </row>
    <row r="599" spans="1:6">
      <c r="B599" s="32" t="s">
        <v>26</v>
      </c>
      <c r="C599" s="1" t="s">
        <v>10</v>
      </c>
      <c r="E599" s="1" t="s">
        <v>8</v>
      </c>
    </row>
    <row r="600" spans="1:6">
      <c r="B600" s="32" t="s">
        <v>26</v>
      </c>
      <c r="C600" s="1" t="s">
        <v>42</v>
      </c>
      <c r="E600" s="1" t="s">
        <v>8</v>
      </c>
    </row>
    <row r="601" spans="1:6">
      <c r="B601" s="32" t="s">
        <v>26</v>
      </c>
      <c r="C601" s="1" t="s">
        <v>179</v>
      </c>
      <c r="D601" s="1" t="s">
        <v>111</v>
      </c>
      <c r="E601" s="1" t="s">
        <v>8</v>
      </c>
    </row>
    <row r="602" spans="1:6">
      <c r="B602" s="32" t="s">
        <v>26</v>
      </c>
      <c r="C602" s="1" t="s">
        <v>119</v>
      </c>
      <c r="E602" s="1" t="s">
        <v>8</v>
      </c>
    </row>
    <row r="603" spans="1:6">
      <c r="B603" s="32" t="s">
        <v>26</v>
      </c>
      <c r="C603" s="1" t="s">
        <v>120</v>
      </c>
      <c r="E603" s="1" t="s">
        <v>8</v>
      </c>
    </row>
    <row r="604" spans="1:6">
      <c r="B604" s="32" t="s">
        <v>182</v>
      </c>
      <c r="C604" s="1" t="s">
        <v>184</v>
      </c>
      <c r="E604" s="1" t="s">
        <v>8</v>
      </c>
    </row>
    <row r="605" spans="1:6">
      <c r="B605" s="32" t="s">
        <v>185</v>
      </c>
      <c r="C605" s="1" t="s">
        <v>186</v>
      </c>
      <c r="D605" s="1" t="s">
        <v>187</v>
      </c>
      <c r="E605" s="1" t="s">
        <v>8</v>
      </c>
    </row>
    <row r="606" spans="1:6">
      <c r="A606" s="14"/>
      <c r="B606" s="32"/>
      <c r="C606" s="10"/>
      <c r="D606" s="10"/>
      <c r="E606" s="10"/>
      <c r="F606" s="10"/>
    </row>
    <row r="607" spans="1:6">
      <c r="A607" s="13">
        <v>43430</v>
      </c>
      <c r="B607" s="32" t="s">
        <v>26</v>
      </c>
      <c r="C607" s="1" t="s">
        <v>9</v>
      </c>
      <c r="E607" s="1" t="s">
        <v>8</v>
      </c>
    </row>
    <row r="608" spans="1:6">
      <c r="B608" s="32" t="s">
        <v>26</v>
      </c>
      <c r="C608" s="1" t="s">
        <v>10</v>
      </c>
      <c r="E608" s="1" t="s">
        <v>8</v>
      </c>
    </row>
    <row r="609" spans="1:6">
      <c r="B609" s="32" t="s">
        <v>26</v>
      </c>
      <c r="C609" s="1" t="s">
        <v>42</v>
      </c>
      <c r="E609" s="1" t="s">
        <v>8</v>
      </c>
    </row>
    <row r="610" spans="1:6">
      <c r="B610" s="32" t="s">
        <v>26</v>
      </c>
      <c r="C610" s="1" t="s">
        <v>179</v>
      </c>
      <c r="D610" s="1" t="s">
        <v>111</v>
      </c>
      <c r="E610" s="1" t="s">
        <v>8</v>
      </c>
    </row>
    <row r="611" spans="1:6">
      <c r="B611" s="32" t="s">
        <v>26</v>
      </c>
      <c r="C611" s="1" t="s">
        <v>119</v>
      </c>
      <c r="E611" s="1" t="s">
        <v>8</v>
      </c>
    </row>
    <row r="612" spans="1:6">
      <c r="B612" s="32" t="s">
        <v>26</v>
      </c>
      <c r="C612" s="1" t="s">
        <v>120</v>
      </c>
      <c r="E612" s="1" t="s">
        <v>8</v>
      </c>
    </row>
    <row r="613" spans="1:6">
      <c r="B613" s="32" t="s">
        <v>182</v>
      </c>
      <c r="C613" s="1" t="s">
        <v>184</v>
      </c>
      <c r="E613" s="1" t="s">
        <v>8</v>
      </c>
    </row>
    <row r="614" spans="1:6">
      <c r="B614" s="32" t="s">
        <v>185</v>
      </c>
      <c r="C614" s="1" t="s">
        <v>186</v>
      </c>
      <c r="D614" s="1" t="s">
        <v>187</v>
      </c>
      <c r="E614" s="1" t="s">
        <v>8</v>
      </c>
    </row>
    <row r="615" spans="1:6">
      <c r="A615" s="14"/>
      <c r="B615" s="32"/>
      <c r="C615" s="10"/>
      <c r="D615" s="10"/>
      <c r="E615" s="10"/>
      <c r="F615" s="10"/>
    </row>
    <row r="616" spans="1:6">
      <c r="A616" s="13">
        <v>43431</v>
      </c>
      <c r="B616" s="32" t="s">
        <v>26</v>
      </c>
      <c r="C616" s="1" t="s">
        <v>9</v>
      </c>
      <c r="E616" s="1" t="s">
        <v>8</v>
      </c>
    </row>
    <row r="617" spans="1:6">
      <c r="B617" s="32" t="s">
        <v>26</v>
      </c>
      <c r="C617" s="1" t="s">
        <v>10</v>
      </c>
      <c r="E617" s="1" t="s">
        <v>8</v>
      </c>
    </row>
    <row r="618" spans="1:6">
      <c r="B618" s="32" t="s">
        <v>26</v>
      </c>
      <c r="C618" s="1" t="s">
        <v>42</v>
      </c>
      <c r="E618" s="1" t="s">
        <v>8</v>
      </c>
    </row>
    <row r="619" spans="1:6">
      <c r="B619" s="32" t="s">
        <v>26</v>
      </c>
      <c r="C619" s="1" t="s">
        <v>179</v>
      </c>
      <c r="D619" s="1" t="s">
        <v>111</v>
      </c>
      <c r="E619" s="1" t="s">
        <v>8</v>
      </c>
    </row>
    <row r="620" spans="1:6">
      <c r="B620" s="32" t="s">
        <v>26</v>
      </c>
      <c r="C620" s="1" t="s">
        <v>119</v>
      </c>
      <c r="E620" s="1" t="s">
        <v>8</v>
      </c>
    </row>
    <row r="621" spans="1:6">
      <c r="B621" s="32" t="s">
        <v>26</v>
      </c>
      <c r="C621" s="1" t="s">
        <v>120</v>
      </c>
      <c r="E621" s="1" t="s">
        <v>8</v>
      </c>
    </row>
    <row r="622" spans="1:6">
      <c r="B622" s="32" t="s">
        <v>182</v>
      </c>
      <c r="C622" s="1" t="s">
        <v>184</v>
      </c>
      <c r="E622" s="1" t="s">
        <v>8</v>
      </c>
    </row>
    <row r="623" spans="1:6">
      <c r="B623" s="32" t="s">
        <v>185</v>
      </c>
      <c r="C623" s="1" t="s">
        <v>186</v>
      </c>
      <c r="D623" s="1" t="s">
        <v>187</v>
      </c>
      <c r="E623" s="1" t="s">
        <v>8</v>
      </c>
    </row>
    <row r="624" spans="1:6">
      <c r="B624" s="32" t="s">
        <v>182</v>
      </c>
      <c r="C624" s="1" t="s">
        <v>189</v>
      </c>
      <c r="E624" s="1" t="s">
        <v>8</v>
      </c>
    </row>
    <row r="625" spans="1:6">
      <c r="B625" s="32" t="s">
        <v>182</v>
      </c>
      <c r="C625" s="1" t="s">
        <v>190</v>
      </c>
      <c r="E625" s="1" t="s">
        <v>8</v>
      </c>
    </row>
    <row r="626" spans="1:6">
      <c r="A626" s="14"/>
      <c r="B626" s="32"/>
      <c r="C626" s="10"/>
      <c r="D626" s="10"/>
      <c r="E626" s="10"/>
      <c r="F626" s="10"/>
    </row>
    <row r="627" spans="1:6">
      <c r="A627" s="13">
        <v>43432</v>
      </c>
      <c r="B627" s="32" t="s">
        <v>26</v>
      </c>
      <c r="C627" s="1" t="s">
        <v>9</v>
      </c>
      <c r="E627" s="1" t="s">
        <v>8</v>
      </c>
    </row>
    <row r="628" spans="1:6">
      <c r="B628" s="32" t="s">
        <v>26</v>
      </c>
      <c r="C628" s="1" t="s">
        <v>10</v>
      </c>
      <c r="E628" s="1" t="s">
        <v>8</v>
      </c>
    </row>
    <row r="629" spans="1:6">
      <c r="B629" s="32" t="s">
        <v>26</v>
      </c>
      <c r="C629" s="1" t="s">
        <v>42</v>
      </c>
      <c r="E629" s="1" t="s">
        <v>8</v>
      </c>
    </row>
    <row r="630" spans="1:6">
      <c r="B630" s="32" t="s">
        <v>26</v>
      </c>
      <c r="C630" s="1" t="s">
        <v>179</v>
      </c>
      <c r="D630" s="1" t="s">
        <v>111</v>
      </c>
      <c r="E630" s="1" t="s">
        <v>8</v>
      </c>
    </row>
    <row r="631" spans="1:6">
      <c r="B631" s="32" t="s">
        <v>26</v>
      </c>
      <c r="C631" s="1" t="s">
        <v>119</v>
      </c>
      <c r="E631" s="1" t="s">
        <v>8</v>
      </c>
    </row>
    <row r="632" spans="1:6">
      <c r="B632" s="32" t="s">
        <v>26</v>
      </c>
      <c r="C632" s="1" t="s">
        <v>120</v>
      </c>
      <c r="E632" s="1" t="s">
        <v>8</v>
      </c>
    </row>
    <row r="633" spans="1:6">
      <c r="B633" s="32" t="s">
        <v>182</v>
      </c>
      <c r="C633" s="1" t="s">
        <v>184</v>
      </c>
      <c r="E633" s="1" t="s">
        <v>8</v>
      </c>
    </row>
    <row r="634" spans="1:6">
      <c r="B634" s="32" t="s">
        <v>185</v>
      </c>
      <c r="C634" s="1" t="s">
        <v>186</v>
      </c>
      <c r="D634" s="1" t="s">
        <v>187</v>
      </c>
      <c r="E634" s="1" t="s">
        <v>8</v>
      </c>
    </row>
    <row r="635" spans="1:6">
      <c r="B635" s="32" t="s">
        <v>182</v>
      </c>
      <c r="C635" s="1" t="s">
        <v>189</v>
      </c>
      <c r="E635" s="1" t="s">
        <v>8</v>
      </c>
    </row>
    <row r="636" spans="1:6">
      <c r="B636" s="32" t="s">
        <v>182</v>
      </c>
      <c r="C636" s="1" t="s">
        <v>190</v>
      </c>
      <c r="E636" s="1" t="s">
        <v>8</v>
      </c>
    </row>
    <row r="637" spans="1:6">
      <c r="A637" s="14"/>
      <c r="B637" s="32"/>
      <c r="C637" s="10"/>
      <c r="D637" s="10"/>
      <c r="E637" s="10"/>
      <c r="F637" s="10"/>
    </row>
    <row r="638" spans="1:6">
      <c r="A638" s="13">
        <v>43433</v>
      </c>
      <c r="B638" s="32" t="s">
        <v>26</v>
      </c>
      <c r="C638" s="1" t="s">
        <v>9</v>
      </c>
      <c r="E638" s="1" t="s">
        <v>8</v>
      </c>
    </row>
    <row r="639" spans="1:6">
      <c r="B639" s="32" t="s">
        <v>26</v>
      </c>
      <c r="C639" s="1" t="s">
        <v>10</v>
      </c>
      <c r="E639" s="1" t="s">
        <v>8</v>
      </c>
    </row>
    <row r="640" spans="1:6">
      <c r="B640" s="32" t="s">
        <v>26</v>
      </c>
      <c r="C640" s="1" t="s">
        <v>42</v>
      </c>
      <c r="E640" s="1" t="s">
        <v>8</v>
      </c>
    </row>
    <row r="641" spans="1:6">
      <c r="B641" s="32" t="s">
        <v>26</v>
      </c>
      <c r="C641" s="1" t="s">
        <v>179</v>
      </c>
      <c r="D641" s="1" t="s">
        <v>111</v>
      </c>
      <c r="E641" s="1" t="s">
        <v>8</v>
      </c>
    </row>
    <row r="642" spans="1:6">
      <c r="B642" s="32" t="s">
        <v>26</v>
      </c>
      <c r="C642" s="1" t="s">
        <v>119</v>
      </c>
      <c r="E642" s="1" t="s">
        <v>8</v>
      </c>
    </row>
    <row r="643" spans="1:6">
      <c r="B643" s="32" t="s">
        <v>26</v>
      </c>
      <c r="C643" s="1" t="s">
        <v>120</v>
      </c>
      <c r="E643" s="1" t="s">
        <v>8</v>
      </c>
    </row>
    <row r="644" spans="1:6">
      <c r="B644" s="32" t="s">
        <v>182</v>
      </c>
      <c r="C644" s="1" t="s">
        <v>184</v>
      </c>
      <c r="E644" s="1" t="s">
        <v>8</v>
      </c>
    </row>
    <row r="645" spans="1:6">
      <c r="B645" s="32" t="s">
        <v>185</v>
      </c>
      <c r="C645" s="1" t="s">
        <v>186</v>
      </c>
      <c r="D645" s="1" t="s">
        <v>187</v>
      </c>
      <c r="E645" s="1" t="s">
        <v>8</v>
      </c>
    </row>
    <row r="646" spans="1:6">
      <c r="B646" s="32" t="s">
        <v>182</v>
      </c>
      <c r="C646" s="1" t="s">
        <v>189</v>
      </c>
      <c r="E646" s="1" t="s">
        <v>8</v>
      </c>
    </row>
    <row r="647" spans="1:6">
      <c r="B647" s="32" t="s">
        <v>182</v>
      </c>
      <c r="C647" s="1" t="s">
        <v>190</v>
      </c>
      <c r="E647" s="1" t="s">
        <v>8</v>
      </c>
    </row>
    <row r="648" spans="1:6">
      <c r="A648" s="14"/>
      <c r="B648" s="14"/>
      <c r="C648" s="10"/>
      <c r="D648" s="10"/>
      <c r="E648" s="10"/>
      <c r="F648" s="10"/>
    </row>
    <row r="649" spans="1:6">
      <c r="A649" s="13">
        <v>43434</v>
      </c>
      <c r="B649" s="32" t="s">
        <v>26</v>
      </c>
      <c r="C649" s="1" t="s">
        <v>9</v>
      </c>
      <c r="E649" s="1" t="s">
        <v>8</v>
      </c>
    </row>
    <row r="650" spans="1:6">
      <c r="B650" s="32" t="s">
        <v>26</v>
      </c>
      <c r="C650" s="1" t="s">
        <v>10</v>
      </c>
      <c r="E650" s="1" t="s">
        <v>8</v>
      </c>
    </row>
    <row r="651" spans="1:6">
      <c r="B651" s="32" t="s">
        <v>26</v>
      </c>
      <c r="C651" s="1" t="s">
        <v>42</v>
      </c>
      <c r="E651" s="1" t="s">
        <v>8</v>
      </c>
    </row>
    <row r="652" spans="1:6">
      <c r="B652" s="32" t="s">
        <v>26</v>
      </c>
      <c r="C652" s="1" t="s">
        <v>179</v>
      </c>
      <c r="D652" s="1" t="s">
        <v>111</v>
      </c>
      <c r="E652" s="1" t="s">
        <v>8</v>
      </c>
    </row>
    <row r="653" spans="1:6">
      <c r="B653" s="32" t="s">
        <v>26</v>
      </c>
      <c r="C653" s="1" t="s">
        <v>119</v>
      </c>
      <c r="E653" s="1" t="s">
        <v>8</v>
      </c>
    </row>
    <row r="654" spans="1:6">
      <c r="B654" s="32" t="s">
        <v>26</v>
      </c>
      <c r="C654" s="1" t="s">
        <v>120</v>
      </c>
      <c r="E654" s="1" t="s">
        <v>8</v>
      </c>
    </row>
    <row r="655" spans="1:6">
      <c r="B655" s="32" t="s">
        <v>182</v>
      </c>
      <c r="C655" s="1" t="s">
        <v>184</v>
      </c>
      <c r="E655" s="1" t="s">
        <v>8</v>
      </c>
    </row>
    <row r="656" spans="1:6">
      <c r="B656" s="32" t="s">
        <v>185</v>
      </c>
      <c r="C656" s="1" t="s">
        <v>186</v>
      </c>
      <c r="D656" s="1" t="s">
        <v>187</v>
      </c>
      <c r="E656" s="1" t="s">
        <v>8</v>
      </c>
    </row>
    <row r="657" spans="1:6">
      <c r="B657" s="32" t="s">
        <v>182</v>
      </c>
      <c r="C657" s="1" t="s">
        <v>189</v>
      </c>
      <c r="E657" s="1" t="s">
        <v>8</v>
      </c>
    </row>
    <row r="658" spans="1:6">
      <c r="B658" s="32" t="s">
        <v>182</v>
      </c>
      <c r="C658" s="1" t="s">
        <v>190</v>
      </c>
      <c r="E658" s="1" t="s">
        <v>8</v>
      </c>
    </row>
    <row r="659" spans="1:6">
      <c r="A659" s="14"/>
      <c r="B659" s="14"/>
      <c r="C659" s="10"/>
      <c r="D659" s="10"/>
      <c r="E659" s="10"/>
      <c r="F659" s="10"/>
    </row>
    <row r="660" spans="1:6">
      <c r="A660" s="13">
        <v>43437</v>
      </c>
      <c r="B660" s="32" t="s">
        <v>26</v>
      </c>
      <c r="C660" s="1" t="s">
        <v>9</v>
      </c>
      <c r="E660" s="1" t="s">
        <v>8</v>
      </c>
    </row>
    <row r="661" spans="1:6">
      <c r="B661" s="32" t="s">
        <v>26</v>
      </c>
      <c r="C661" s="1" t="s">
        <v>10</v>
      </c>
      <c r="E661" s="1" t="s">
        <v>8</v>
      </c>
    </row>
    <row r="662" spans="1:6">
      <c r="B662" s="32" t="s">
        <v>26</v>
      </c>
      <c r="C662" s="1" t="s">
        <v>42</v>
      </c>
      <c r="E662" s="1" t="s">
        <v>8</v>
      </c>
    </row>
    <row r="663" spans="1:6">
      <c r="B663" s="32" t="s">
        <v>26</v>
      </c>
      <c r="C663" s="1" t="s">
        <v>179</v>
      </c>
      <c r="D663" s="1" t="s">
        <v>111</v>
      </c>
      <c r="E663" s="1" t="s">
        <v>8</v>
      </c>
    </row>
    <row r="664" spans="1:6">
      <c r="B664" s="32" t="s">
        <v>26</v>
      </c>
      <c r="C664" s="1" t="s">
        <v>119</v>
      </c>
      <c r="E664" s="1" t="s">
        <v>8</v>
      </c>
    </row>
    <row r="665" spans="1:6">
      <c r="B665" s="32" t="s">
        <v>26</v>
      </c>
      <c r="C665" s="1" t="s">
        <v>120</v>
      </c>
      <c r="E665" s="1" t="s">
        <v>8</v>
      </c>
    </row>
    <row r="666" spans="1:6">
      <c r="B666" s="32" t="s">
        <v>182</v>
      </c>
      <c r="C666" s="1" t="s">
        <v>184</v>
      </c>
      <c r="E666" s="1" t="s">
        <v>8</v>
      </c>
    </row>
    <row r="667" spans="1:6">
      <c r="B667" s="32" t="s">
        <v>185</v>
      </c>
      <c r="C667" s="1" t="s">
        <v>186</v>
      </c>
      <c r="D667" s="1" t="s">
        <v>187</v>
      </c>
      <c r="E667" s="1" t="s">
        <v>8</v>
      </c>
    </row>
    <row r="668" spans="1:6">
      <c r="B668" s="32" t="s">
        <v>182</v>
      </c>
      <c r="C668" s="1" t="s">
        <v>189</v>
      </c>
      <c r="E668" s="1" t="s">
        <v>8</v>
      </c>
    </row>
    <row r="669" spans="1:6">
      <c r="B669" s="32" t="s">
        <v>182</v>
      </c>
      <c r="C669" s="1" t="s">
        <v>190</v>
      </c>
      <c r="E669" s="1" t="s">
        <v>8</v>
      </c>
    </row>
    <row r="670" spans="1:6">
      <c r="A670" s="14"/>
      <c r="B670" s="14"/>
      <c r="C670" s="10"/>
      <c r="D670" s="10"/>
      <c r="E670" s="10"/>
      <c r="F670" s="10"/>
    </row>
    <row r="671" spans="1:6">
      <c r="A671" s="13">
        <v>43438</v>
      </c>
      <c r="B671" s="32" t="s">
        <v>26</v>
      </c>
      <c r="C671" s="1" t="s">
        <v>9</v>
      </c>
      <c r="E671" s="1" t="s">
        <v>8</v>
      </c>
    </row>
    <row r="672" spans="1:6">
      <c r="B672" s="32" t="s">
        <v>26</v>
      </c>
      <c r="C672" s="1" t="s">
        <v>10</v>
      </c>
      <c r="E672" s="1" t="s">
        <v>8</v>
      </c>
    </row>
    <row r="673" spans="1:6">
      <c r="B673" s="32" t="s">
        <v>26</v>
      </c>
      <c r="C673" s="1" t="s">
        <v>42</v>
      </c>
      <c r="E673" s="1" t="s">
        <v>8</v>
      </c>
    </row>
    <row r="674" spans="1:6">
      <c r="B674" s="32" t="s">
        <v>26</v>
      </c>
      <c r="C674" s="1" t="s">
        <v>179</v>
      </c>
      <c r="D674" s="1" t="s">
        <v>111</v>
      </c>
      <c r="E674" s="1" t="s">
        <v>8</v>
      </c>
    </row>
    <row r="675" spans="1:6">
      <c r="B675" s="32" t="s">
        <v>26</v>
      </c>
      <c r="C675" s="1" t="s">
        <v>119</v>
      </c>
      <c r="E675" s="1" t="s">
        <v>8</v>
      </c>
    </row>
    <row r="676" spans="1:6">
      <c r="B676" s="32" t="s">
        <v>26</v>
      </c>
      <c r="C676" s="1" t="s">
        <v>120</v>
      </c>
      <c r="E676" s="1" t="s">
        <v>8</v>
      </c>
    </row>
    <row r="677" spans="1:6">
      <c r="B677" s="32" t="s">
        <v>182</v>
      </c>
      <c r="C677" s="1" t="s">
        <v>184</v>
      </c>
      <c r="E677" s="1" t="s">
        <v>8</v>
      </c>
    </row>
    <row r="678" spans="1:6">
      <c r="B678" s="32" t="s">
        <v>185</v>
      </c>
      <c r="C678" s="1" t="s">
        <v>186</v>
      </c>
      <c r="D678" s="1" t="s">
        <v>187</v>
      </c>
      <c r="E678" s="1" t="s">
        <v>8</v>
      </c>
    </row>
    <row r="679" spans="1:6">
      <c r="A679" s="14"/>
      <c r="B679" s="14"/>
      <c r="C679" s="10"/>
      <c r="D679" s="10"/>
      <c r="E679" s="10"/>
      <c r="F679" s="10"/>
    </row>
    <row r="680" spans="1:6">
      <c r="A680" s="13">
        <v>43439</v>
      </c>
      <c r="B680" s="32" t="s">
        <v>26</v>
      </c>
      <c r="C680" s="1" t="s">
        <v>9</v>
      </c>
      <c r="E680" s="1" t="s">
        <v>8</v>
      </c>
    </row>
    <row r="681" spans="1:6">
      <c r="B681" s="32" t="s">
        <v>26</v>
      </c>
      <c r="C681" s="1" t="s">
        <v>10</v>
      </c>
      <c r="E681" s="1" t="s">
        <v>8</v>
      </c>
    </row>
    <row r="682" spans="1:6">
      <c r="B682" s="32" t="s">
        <v>26</v>
      </c>
      <c r="C682" s="1" t="s">
        <v>42</v>
      </c>
      <c r="E682" s="1" t="s">
        <v>8</v>
      </c>
    </row>
    <row r="683" spans="1:6">
      <c r="B683" s="32" t="s">
        <v>26</v>
      </c>
      <c r="C683" s="1" t="s">
        <v>179</v>
      </c>
      <c r="D683" s="1" t="s">
        <v>111</v>
      </c>
      <c r="E683" s="1" t="s">
        <v>8</v>
      </c>
    </row>
    <row r="684" spans="1:6">
      <c r="B684" s="32" t="s">
        <v>26</v>
      </c>
      <c r="C684" s="1" t="s">
        <v>119</v>
      </c>
      <c r="E684" s="1" t="s">
        <v>8</v>
      </c>
    </row>
    <row r="685" spans="1:6">
      <c r="B685" s="32" t="s">
        <v>26</v>
      </c>
      <c r="C685" s="1" t="s">
        <v>120</v>
      </c>
      <c r="E685" s="1" t="s">
        <v>8</v>
      </c>
    </row>
    <row r="686" spans="1:6">
      <c r="B686" s="32" t="s">
        <v>182</v>
      </c>
      <c r="C686" s="1" t="s">
        <v>184</v>
      </c>
      <c r="E686" s="1" t="s">
        <v>8</v>
      </c>
    </row>
    <row r="687" spans="1:6">
      <c r="A687" s="14"/>
      <c r="B687" s="14"/>
      <c r="C687" s="10"/>
      <c r="D687" s="10"/>
      <c r="E687" s="10"/>
      <c r="F687" s="10"/>
    </row>
    <row r="688" spans="1:6">
      <c r="A688" s="13">
        <v>43440</v>
      </c>
      <c r="B688" s="387" t="s">
        <v>26</v>
      </c>
      <c r="C688" s="1" t="s">
        <v>9</v>
      </c>
      <c r="E688" s="1" t="s">
        <v>8</v>
      </c>
    </row>
    <row r="689" spans="2:5">
      <c r="B689" s="387" t="s">
        <v>26</v>
      </c>
      <c r="C689" s="1" t="s">
        <v>10</v>
      </c>
      <c r="E689" s="1" t="s">
        <v>8</v>
      </c>
    </row>
    <row r="690" spans="2:5">
      <c r="B690" s="387" t="s">
        <v>26</v>
      </c>
      <c r="C690" s="1" t="s">
        <v>42</v>
      </c>
      <c r="E690" s="1" t="s">
        <v>8</v>
      </c>
    </row>
    <row r="691" spans="2:5">
      <c r="B691" s="387" t="s">
        <v>26</v>
      </c>
      <c r="C691" s="1" t="s">
        <v>179</v>
      </c>
      <c r="D691" s="1" t="s">
        <v>111</v>
      </c>
      <c r="E691" s="1" t="s">
        <v>8</v>
      </c>
    </row>
    <row r="692" spans="2:5">
      <c r="B692" s="387" t="s">
        <v>26</v>
      </c>
      <c r="C692" s="1" t="s">
        <v>119</v>
      </c>
      <c r="E692" s="1" t="s">
        <v>8</v>
      </c>
    </row>
    <row r="693" spans="2:5">
      <c r="B693" s="387" t="s">
        <v>26</v>
      </c>
      <c r="C693" s="1" t="s">
        <v>120</v>
      </c>
      <c r="E693" s="1" t="s">
        <v>8</v>
      </c>
    </row>
    <row r="694" spans="2:5">
      <c r="B694" s="387" t="s">
        <v>182</v>
      </c>
      <c r="C694" s="1" t="s">
        <v>184</v>
      </c>
      <c r="E694" s="1" t="s">
        <v>8</v>
      </c>
    </row>
  </sheetData>
  <dataConsolidate/>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000-000000000000}">
          <x14:formula1>
            <xm:f>Status!$A:$A</xm:f>
          </x14:formula1>
          <xm:sqref>E1:E1048576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58"/>
  <sheetViews>
    <sheetView workbookViewId="0" xr3:uid="{51F8DEE0-4D01-5F28-A812-FC0BD7CAC4A5}">
      <pane ySplit="1" topLeftCell="B438" activePane="bottomLeft" state="frozen"/>
      <selection pane="bottomLeft" activeCell="D461" sqref="D461"/>
    </sheetView>
  </sheetViews>
  <sheetFormatPr defaultRowHeight="15"/>
  <cols>
    <col min="1" max="1" width="10.5703125" style="13" bestFit="1" customWidth="1"/>
    <col min="2" max="2" width="15.42578125" style="26" bestFit="1" customWidth="1"/>
    <col min="3" max="3" width="78.5703125" style="1" customWidth="1"/>
    <col min="4" max="4" width="102.5703125" style="1" bestFit="1" customWidth="1"/>
    <col min="5" max="5" width="21.5703125" style="1" customWidth="1"/>
    <col min="6" max="6" width="11.7109375" style="1" bestFit="1" customWidth="1"/>
    <col min="7" max="8" width="9.140625" style="1"/>
    <col min="9" max="9" width="9.140625" style="132"/>
    <col min="10" max="10" width="9.140625" style="141"/>
  </cols>
  <sheetData>
    <row r="1" spans="1:8">
      <c r="A1" s="12" t="s">
        <v>0</v>
      </c>
      <c r="B1" s="74" t="s">
        <v>1</v>
      </c>
      <c r="C1" s="2" t="s">
        <v>2</v>
      </c>
      <c r="D1" s="2" t="s">
        <v>3</v>
      </c>
      <c r="E1" s="2" t="s">
        <v>4</v>
      </c>
      <c r="F1" s="2" t="s">
        <v>5</v>
      </c>
      <c r="G1" s="32"/>
      <c r="H1" s="41"/>
    </row>
    <row r="2" spans="1:8" ht="45">
      <c r="A2" s="13">
        <v>43297</v>
      </c>
      <c r="B2" s="26" t="s">
        <v>6</v>
      </c>
      <c r="C2" s="7" t="s">
        <v>2970</v>
      </c>
      <c r="E2" s="1" t="s">
        <v>193</v>
      </c>
      <c r="F2" s="1">
        <v>4.5</v>
      </c>
    </row>
    <row r="3" spans="1:8">
      <c r="A3" s="13">
        <v>43297</v>
      </c>
      <c r="B3" s="26" t="s">
        <v>2579</v>
      </c>
      <c r="C3" s="1" t="s">
        <v>2971</v>
      </c>
      <c r="F3" s="1">
        <v>1</v>
      </c>
    </row>
    <row r="4" spans="1:8">
      <c r="A4" s="13">
        <v>43297</v>
      </c>
      <c r="B4" s="26" t="s">
        <v>2579</v>
      </c>
      <c r="C4" s="1" t="s">
        <v>2972</v>
      </c>
      <c r="F4" s="1">
        <v>2.5</v>
      </c>
    </row>
    <row r="5" spans="1:8">
      <c r="A5" s="14"/>
      <c r="B5" s="75"/>
      <c r="C5" s="14"/>
      <c r="D5" s="14"/>
      <c r="E5" s="14"/>
      <c r="F5" s="14"/>
    </row>
    <row r="6" spans="1:8" ht="30">
      <c r="A6" s="13">
        <v>43298</v>
      </c>
      <c r="B6" s="76" t="s">
        <v>1181</v>
      </c>
      <c r="C6" s="7" t="s">
        <v>2973</v>
      </c>
      <c r="D6" s="1" t="s">
        <v>2974</v>
      </c>
      <c r="E6" s="1" t="s">
        <v>200</v>
      </c>
      <c r="F6" s="1">
        <v>3</v>
      </c>
    </row>
    <row r="7" spans="1:8">
      <c r="A7" s="13">
        <v>43298</v>
      </c>
      <c r="B7" s="76" t="s">
        <v>1148</v>
      </c>
      <c r="C7" s="1" t="s">
        <v>2975</v>
      </c>
      <c r="D7" s="1" t="s">
        <v>2976</v>
      </c>
      <c r="E7" s="1" t="s">
        <v>670</v>
      </c>
      <c r="F7" s="1">
        <v>1</v>
      </c>
    </row>
    <row r="8" spans="1:8">
      <c r="A8" s="20">
        <v>43298</v>
      </c>
      <c r="B8" s="26" t="s">
        <v>2510</v>
      </c>
      <c r="C8" s="1" t="s">
        <v>2511</v>
      </c>
      <c r="E8" s="1" t="s">
        <v>105</v>
      </c>
      <c r="F8" s="1">
        <v>1</v>
      </c>
    </row>
    <row r="9" spans="1:8">
      <c r="A9" s="13">
        <v>43298</v>
      </c>
      <c r="B9" s="76" t="s">
        <v>2579</v>
      </c>
      <c r="C9" s="1" t="s">
        <v>2977</v>
      </c>
      <c r="D9" s="1" t="s">
        <v>2978</v>
      </c>
      <c r="E9" s="1" t="s">
        <v>105</v>
      </c>
      <c r="F9" s="1">
        <v>0.3</v>
      </c>
    </row>
    <row r="10" spans="1:8">
      <c r="A10" s="13">
        <v>43298</v>
      </c>
      <c r="B10" s="76" t="s">
        <v>2618</v>
      </c>
      <c r="C10" s="1" t="s">
        <v>2972</v>
      </c>
      <c r="F10" s="1">
        <v>1</v>
      </c>
    </row>
    <row r="11" spans="1:8">
      <c r="A11" s="13">
        <v>43298</v>
      </c>
      <c r="B11" s="76" t="s">
        <v>2979</v>
      </c>
      <c r="C11" s="1" t="s">
        <v>2980</v>
      </c>
      <c r="D11" s="1" t="s">
        <v>2981</v>
      </c>
      <c r="F11" s="1">
        <v>0.3</v>
      </c>
    </row>
    <row r="12" spans="1:8">
      <c r="A12" s="14"/>
      <c r="B12" s="75"/>
      <c r="C12" s="14"/>
      <c r="D12" s="14"/>
      <c r="E12" s="14"/>
      <c r="F12" s="14"/>
    </row>
    <row r="13" spans="1:8">
      <c r="A13" s="13">
        <v>43299</v>
      </c>
      <c r="B13" s="77" t="s">
        <v>1560</v>
      </c>
      <c r="C13" s="1" t="s">
        <v>2982</v>
      </c>
      <c r="D13" s="1" t="s">
        <v>2983</v>
      </c>
      <c r="E13" s="1" t="s">
        <v>670</v>
      </c>
      <c r="F13" s="1">
        <v>2</v>
      </c>
    </row>
    <row r="14" spans="1:8">
      <c r="A14" s="13">
        <v>43299</v>
      </c>
      <c r="B14" s="77" t="s">
        <v>1507</v>
      </c>
      <c r="C14" s="1" t="s">
        <v>2984</v>
      </c>
      <c r="D14" s="1" t="s">
        <v>2985</v>
      </c>
      <c r="E14" s="1" t="s">
        <v>670</v>
      </c>
      <c r="F14" s="1">
        <v>1</v>
      </c>
    </row>
    <row r="15" spans="1:8">
      <c r="A15" s="13">
        <v>43299</v>
      </c>
      <c r="B15" s="77" t="s">
        <v>1055</v>
      </c>
      <c r="C15" s="1" t="s">
        <v>1056</v>
      </c>
      <c r="D15" s="1" t="s">
        <v>2986</v>
      </c>
      <c r="E15" s="1" t="s">
        <v>105</v>
      </c>
      <c r="F15" s="1">
        <v>1</v>
      </c>
    </row>
    <row r="16" spans="1:8">
      <c r="A16" s="13">
        <v>43299</v>
      </c>
      <c r="B16" s="77" t="s">
        <v>2979</v>
      </c>
      <c r="C16" s="1" t="s">
        <v>2987</v>
      </c>
      <c r="D16" s="1" t="s">
        <v>2988</v>
      </c>
      <c r="E16" s="1" t="s">
        <v>105</v>
      </c>
      <c r="F16" s="1">
        <v>1</v>
      </c>
    </row>
    <row r="17" spans="1:6">
      <c r="A17" s="13">
        <v>43299</v>
      </c>
      <c r="B17" s="77" t="s">
        <v>2618</v>
      </c>
      <c r="C17" s="1" t="s">
        <v>2989</v>
      </c>
      <c r="F17" s="1">
        <v>3</v>
      </c>
    </row>
    <row r="18" spans="1:6">
      <c r="A18" s="14"/>
      <c r="B18" s="75"/>
      <c r="C18" s="14"/>
      <c r="D18" s="14"/>
      <c r="E18" s="14"/>
      <c r="F18" s="14"/>
    </row>
    <row r="19" spans="1:6">
      <c r="A19" s="13">
        <v>43300</v>
      </c>
      <c r="B19" s="77" t="s">
        <v>1191</v>
      </c>
      <c r="C19" s="1" t="s">
        <v>2990</v>
      </c>
      <c r="D19" s="1" t="s">
        <v>2096</v>
      </c>
      <c r="E19" s="1" t="s">
        <v>200</v>
      </c>
      <c r="F19" s="1">
        <v>6</v>
      </c>
    </row>
    <row r="20" spans="1:6">
      <c r="A20" s="13">
        <v>43300</v>
      </c>
      <c r="B20" s="77" t="s">
        <v>2618</v>
      </c>
      <c r="C20" s="1" t="s">
        <v>2989</v>
      </c>
      <c r="F20" s="1">
        <v>2</v>
      </c>
    </row>
    <row r="21" spans="1:6">
      <c r="A21" s="14"/>
      <c r="B21" s="75"/>
      <c r="C21" s="14"/>
      <c r="D21" s="14"/>
      <c r="E21" s="14"/>
      <c r="F21" s="14"/>
    </row>
    <row r="22" spans="1:6" ht="30">
      <c r="A22" s="13">
        <v>43301</v>
      </c>
      <c r="B22" s="77" t="s">
        <v>1203</v>
      </c>
      <c r="C22" s="1" t="s">
        <v>2991</v>
      </c>
      <c r="D22" s="7" t="s">
        <v>2992</v>
      </c>
      <c r="E22" s="1" t="s">
        <v>8</v>
      </c>
      <c r="F22" s="1">
        <v>6</v>
      </c>
    </row>
    <row r="23" spans="1:6">
      <c r="A23" s="13">
        <v>43301</v>
      </c>
      <c r="B23" s="77" t="s">
        <v>2618</v>
      </c>
      <c r="C23" s="1" t="s">
        <v>2989</v>
      </c>
      <c r="F23" s="1">
        <v>2</v>
      </c>
    </row>
    <row r="24" spans="1:6">
      <c r="A24" s="14"/>
      <c r="B24" s="75"/>
      <c r="C24" s="14"/>
      <c r="D24" s="14"/>
      <c r="E24" s="14"/>
      <c r="F24" s="14"/>
    </row>
    <row r="25" spans="1:6">
      <c r="A25" s="13">
        <v>43304</v>
      </c>
      <c r="B25" s="77" t="s">
        <v>1203</v>
      </c>
      <c r="C25" s="1" t="s">
        <v>2993</v>
      </c>
      <c r="D25" s="1" t="s">
        <v>2994</v>
      </c>
      <c r="E25" s="1" t="s">
        <v>8</v>
      </c>
      <c r="F25" s="1">
        <v>6</v>
      </c>
    </row>
    <row r="26" spans="1:6">
      <c r="B26" s="77" t="s">
        <v>6</v>
      </c>
      <c r="C26" s="1" t="s">
        <v>2989</v>
      </c>
      <c r="F26" s="1">
        <v>2</v>
      </c>
    </row>
    <row r="27" spans="1:6">
      <c r="A27" s="14"/>
      <c r="B27" s="75"/>
      <c r="C27" s="14"/>
      <c r="D27" s="14"/>
      <c r="E27" s="14"/>
      <c r="F27" s="14"/>
    </row>
    <row r="28" spans="1:6">
      <c r="A28" s="13">
        <v>43305</v>
      </c>
      <c r="B28" s="77" t="s">
        <v>1203</v>
      </c>
      <c r="C28" s="1" t="s">
        <v>2993</v>
      </c>
      <c r="D28" s="1" t="s">
        <v>2995</v>
      </c>
      <c r="E28" s="1" t="s">
        <v>8</v>
      </c>
      <c r="F28" s="1">
        <v>6</v>
      </c>
    </row>
    <row r="29" spans="1:6">
      <c r="B29" s="77" t="s">
        <v>6</v>
      </c>
      <c r="C29" s="1" t="s">
        <v>2989</v>
      </c>
      <c r="F29" s="1">
        <v>2</v>
      </c>
    </row>
    <row r="30" spans="1:6">
      <c r="A30" s="14"/>
      <c r="B30" s="75"/>
      <c r="C30" s="14"/>
      <c r="D30" s="14"/>
      <c r="E30" s="14"/>
      <c r="F30" s="14"/>
    </row>
    <row r="31" spans="1:6">
      <c r="A31" s="13">
        <v>43306</v>
      </c>
      <c r="B31" s="77" t="s">
        <v>1173</v>
      </c>
      <c r="C31" s="1" t="s">
        <v>1174</v>
      </c>
      <c r="D31" s="1" t="s">
        <v>2996</v>
      </c>
      <c r="E31" s="1" t="s">
        <v>200</v>
      </c>
      <c r="F31" s="1">
        <v>2</v>
      </c>
    </row>
    <row r="32" spans="1:6">
      <c r="B32" s="77" t="s">
        <v>1203</v>
      </c>
      <c r="C32" s="1" t="s">
        <v>2993</v>
      </c>
      <c r="D32" s="1" t="s">
        <v>2997</v>
      </c>
      <c r="E32" s="1" t="s">
        <v>8</v>
      </c>
      <c r="F32" s="1">
        <v>4</v>
      </c>
    </row>
    <row r="33" spans="1:6">
      <c r="B33" s="77" t="s">
        <v>6</v>
      </c>
      <c r="C33" s="1" t="s">
        <v>2989</v>
      </c>
      <c r="D33" s="1" t="s">
        <v>2998</v>
      </c>
      <c r="F33" s="1">
        <v>2</v>
      </c>
    </row>
    <row r="34" spans="1:6">
      <c r="A34" s="14"/>
      <c r="B34" s="75"/>
      <c r="C34" s="14"/>
      <c r="D34" s="14"/>
      <c r="E34" s="14"/>
      <c r="F34" s="14"/>
    </row>
    <row r="35" spans="1:6">
      <c r="A35" s="13">
        <v>43307</v>
      </c>
      <c r="B35" s="77" t="s">
        <v>1203</v>
      </c>
      <c r="C35" s="1" t="s">
        <v>2993</v>
      </c>
      <c r="D35" s="1" t="s">
        <v>2999</v>
      </c>
      <c r="E35" s="1" t="s">
        <v>8</v>
      </c>
      <c r="F35" s="1">
        <v>6</v>
      </c>
    </row>
    <row r="36" spans="1:6">
      <c r="B36" s="77" t="s">
        <v>6</v>
      </c>
      <c r="C36" s="1" t="s">
        <v>2989</v>
      </c>
      <c r="D36" s="1" t="s">
        <v>2998</v>
      </c>
      <c r="F36" s="1">
        <v>2</v>
      </c>
    </row>
    <row r="37" spans="1:6">
      <c r="A37" s="14"/>
      <c r="B37" s="75"/>
      <c r="C37" s="14"/>
      <c r="D37" s="14"/>
      <c r="E37" s="14"/>
      <c r="F37" s="14"/>
    </row>
    <row r="38" spans="1:6">
      <c r="A38" s="13">
        <v>43308</v>
      </c>
      <c r="B38" s="77" t="s">
        <v>1203</v>
      </c>
      <c r="C38" s="1" t="s">
        <v>2993</v>
      </c>
      <c r="D38" s="1" t="s">
        <v>3000</v>
      </c>
      <c r="E38" s="1" t="s">
        <v>200</v>
      </c>
      <c r="F38" s="1">
        <v>4</v>
      </c>
    </row>
    <row r="39" spans="1:6">
      <c r="A39" s="13">
        <v>43308</v>
      </c>
      <c r="B39" s="77" t="s">
        <v>1173</v>
      </c>
      <c r="C39" s="1" t="s">
        <v>1174</v>
      </c>
      <c r="D39" s="1" t="s">
        <v>3001</v>
      </c>
      <c r="E39" s="1" t="s">
        <v>200</v>
      </c>
      <c r="F39" s="1">
        <v>1</v>
      </c>
    </row>
    <row r="40" spans="1:6">
      <c r="A40" s="13">
        <v>43308</v>
      </c>
      <c r="B40" s="77" t="s">
        <v>6</v>
      </c>
      <c r="C40" s="1" t="s">
        <v>2989</v>
      </c>
      <c r="D40" s="1" t="s">
        <v>2998</v>
      </c>
      <c r="F40" s="1">
        <v>3</v>
      </c>
    </row>
    <row r="41" spans="1:6">
      <c r="A41" s="14"/>
      <c r="B41" s="75"/>
      <c r="C41" s="14"/>
      <c r="D41" s="14"/>
      <c r="E41" s="14"/>
      <c r="F41" s="14"/>
    </row>
    <row r="42" spans="1:6">
      <c r="A42" s="13">
        <v>43311</v>
      </c>
      <c r="B42" s="77" t="s">
        <v>726</v>
      </c>
      <c r="C42" s="1" t="s">
        <v>727</v>
      </c>
      <c r="D42" s="1" t="s">
        <v>3002</v>
      </c>
      <c r="E42" s="1" t="s">
        <v>8</v>
      </c>
      <c r="F42" s="1">
        <v>4</v>
      </c>
    </row>
    <row r="43" spans="1:6">
      <c r="A43" s="13">
        <v>43311</v>
      </c>
      <c r="B43" s="77" t="s">
        <v>6</v>
      </c>
      <c r="C43" s="1" t="s">
        <v>2989</v>
      </c>
      <c r="D43" s="1" t="s">
        <v>2998</v>
      </c>
      <c r="F43" s="1">
        <v>4</v>
      </c>
    </row>
    <row r="44" spans="1:6">
      <c r="A44" s="14"/>
      <c r="B44" s="75"/>
      <c r="C44" s="14"/>
      <c r="D44" s="14"/>
      <c r="E44" s="14"/>
      <c r="F44" s="14"/>
    </row>
    <row r="45" spans="1:6">
      <c r="A45" s="13">
        <v>43312</v>
      </c>
      <c r="B45" s="77" t="s">
        <v>726</v>
      </c>
      <c r="C45" s="1" t="s">
        <v>727</v>
      </c>
      <c r="D45" s="1" t="s">
        <v>3003</v>
      </c>
      <c r="E45" s="1" t="s">
        <v>200</v>
      </c>
      <c r="F45" s="1">
        <v>1</v>
      </c>
    </row>
    <row r="46" spans="1:6">
      <c r="A46" s="13">
        <v>43312</v>
      </c>
      <c r="B46" s="77" t="s">
        <v>720</v>
      </c>
      <c r="C46" s="1" t="s">
        <v>721</v>
      </c>
      <c r="D46" s="1" t="s">
        <v>3004</v>
      </c>
      <c r="E46" s="1" t="s">
        <v>8</v>
      </c>
      <c r="F46" s="1">
        <v>4</v>
      </c>
    </row>
    <row r="47" spans="1:6">
      <c r="B47" s="77" t="s">
        <v>6</v>
      </c>
      <c r="C47" s="1" t="s">
        <v>2989</v>
      </c>
      <c r="D47" s="1" t="s">
        <v>2998</v>
      </c>
      <c r="F47" s="1">
        <v>3</v>
      </c>
    </row>
    <row r="48" spans="1:6">
      <c r="A48" s="14"/>
      <c r="B48" s="75"/>
      <c r="C48" s="14"/>
      <c r="D48" s="14"/>
      <c r="E48" s="14"/>
      <c r="F48" s="14"/>
    </row>
    <row r="49" spans="1:6">
      <c r="A49" s="13">
        <v>43313</v>
      </c>
      <c r="B49" s="77" t="s">
        <v>720</v>
      </c>
      <c r="C49" s="1" t="s">
        <v>721</v>
      </c>
      <c r="D49" s="1" t="s">
        <v>3005</v>
      </c>
      <c r="E49" s="1" t="s">
        <v>8</v>
      </c>
      <c r="F49" s="1">
        <v>4</v>
      </c>
    </row>
    <row r="50" spans="1:6">
      <c r="B50" s="77" t="s">
        <v>6</v>
      </c>
      <c r="C50" s="1" t="s">
        <v>2989</v>
      </c>
      <c r="D50" s="1" t="s">
        <v>2998</v>
      </c>
      <c r="F50" s="1">
        <v>4</v>
      </c>
    </row>
    <row r="51" spans="1:6">
      <c r="A51" s="14"/>
      <c r="B51" s="75"/>
      <c r="C51" s="14"/>
      <c r="D51" s="14"/>
      <c r="E51" s="14"/>
      <c r="F51" s="14"/>
    </row>
    <row r="52" spans="1:6">
      <c r="A52" s="13">
        <v>43314</v>
      </c>
      <c r="B52" s="77" t="s">
        <v>720</v>
      </c>
      <c r="C52" s="1" t="s">
        <v>721</v>
      </c>
      <c r="D52" s="1" t="s">
        <v>3006</v>
      </c>
      <c r="E52" s="1" t="s">
        <v>200</v>
      </c>
      <c r="F52" s="1">
        <v>4</v>
      </c>
    </row>
    <row r="53" spans="1:6">
      <c r="B53" s="77" t="s">
        <v>6</v>
      </c>
      <c r="C53" s="1" t="s">
        <v>2989</v>
      </c>
      <c r="D53" s="1" t="s">
        <v>2998</v>
      </c>
      <c r="F53" s="1">
        <v>4</v>
      </c>
    </row>
    <row r="54" spans="1:6">
      <c r="A54" s="14"/>
      <c r="B54" s="75"/>
      <c r="C54" s="14"/>
      <c r="D54" s="14"/>
      <c r="E54" s="14"/>
      <c r="F54" s="14"/>
    </row>
    <row r="55" spans="1:6">
      <c r="A55" s="13">
        <v>43315</v>
      </c>
      <c r="B55" s="77" t="s">
        <v>923</v>
      </c>
      <c r="C55" s="1" t="s">
        <v>924</v>
      </c>
      <c r="D55" s="1" t="s">
        <v>3007</v>
      </c>
      <c r="E55" s="1" t="s">
        <v>8</v>
      </c>
      <c r="F55" s="1">
        <v>3</v>
      </c>
    </row>
    <row r="56" spans="1:6">
      <c r="B56" s="77" t="s">
        <v>6</v>
      </c>
      <c r="C56" s="1" t="s">
        <v>2989</v>
      </c>
      <c r="D56" s="1" t="s">
        <v>2998</v>
      </c>
      <c r="F56" s="1">
        <v>3</v>
      </c>
    </row>
    <row r="57" spans="1:6">
      <c r="B57" s="77" t="s">
        <v>729</v>
      </c>
      <c r="C57" s="1" t="s">
        <v>730</v>
      </c>
      <c r="D57" s="1" t="s">
        <v>3008</v>
      </c>
      <c r="F57" s="1">
        <v>2</v>
      </c>
    </row>
    <row r="58" spans="1:6">
      <c r="A58" s="14"/>
      <c r="B58" s="75"/>
      <c r="C58" s="14"/>
      <c r="D58" s="14"/>
      <c r="E58" s="14"/>
      <c r="F58" s="14"/>
    </row>
    <row r="59" spans="1:6" ht="135">
      <c r="A59" s="13" t="s">
        <v>3009</v>
      </c>
      <c r="B59" s="77" t="s">
        <v>923</v>
      </c>
      <c r="C59" s="1" t="s">
        <v>924</v>
      </c>
      <c r="D59" s="7" t="s">
        <v>3010</v>
      </c>
      <c r="E59" s="1" t="s">
        <v>8</v>
      </c>
      <c r="F59" s="1">
        <v>6</v>
      </c>
    </row>
    <row r="60" spans="1:6">
      <c r="A60" s="14"/>
      <c r="B60" s="75"/>
      <c r="C60" s="14"/>
      <c r="D60" s="14"/>
      <c r="E60" s="14"/>
      <c r="F60" s="14"/>
    </row>
    <row r="61" spans="1:6" ht="135">
      <c r="A61" s="13" t="s">
        <v>3011</v>
      </c>
      <c r="B61" s="41" t="s">
        <v>923</v>
      </c>
      <c r="C61" s="1" t="s">
        <v>924</v>
      </c>
      <c r="D61" s="7" t="s">
        <v>3012</v>
      </c>
      <c r="E61" s="1" t="s">
        <v>8</v>
      </c>
      <c r="F61" s="1">
        <v>4</v>
      </c>
    </row>
    <row r="62" spans="1:6">
      <c r="A62" s="13">
        <v>43319</v>
      </c>
      <c r="B62" s="41" t="s">
        <v>723</v>
      </c>
      <c r="C62" s="1" t="s">
        <v>724</v>
      </c>
      <c r="D62" s="1" t="s">
        <v>3013</v>
      </c>
      <c r="F62" s="1">
        <v>1</v>
      </c>
    </row>
    <row r="63" spans="1:6">
      <c r="A63" s="13">
        <v>43319</v>
      </c>
      <c r="B63" s="41" t="s">
        <v>254</v>
      </c>
      <c r="C63" s="1" t="s">
        <v>255</v>
      </c>
      <c r="D63" s="1" t="s">
        <v>3014</v>
      </c>
      <c r="F63" s="1">
        <v>1</v>
      </c>
    </row>
    <row r="64" spans="1:6">
      <c r="A64" s="13">
        <v>43319</v>
      </c>
      <c r="B64" s="41" t="s">
        <v>2579</v>
      </c>
      <c r="C64" s="1" t="s">
        <v>2989</v>
      </c>
      <c r="F64" s="1">
        <v>2</v>
      </c>
    </row>
    <row r="65" spans="1:6">
      <c r="A65" s="14"/>
      <c r="B65" s="75"/>
      <c r="C65" s="14"/>
      <c r="D65" s="14"/>
      <c r="E65" s="14"/>
      <c r="F65" s="14"/>
    </row>
    <row r="66" spans="1:6">
      <c r="A66" s="13">
        <v>43320</v>
      </c>
      <c r="B66" s="41" t="s">
        <v>923</v>
      </c>
      <c r="C66" s="1" t="s">
        <v>924</v>
      </c>
      <c r="D66" s="1" t="s">
        <v>3015</v>
      </c>
      <c r="E66" s="1" t="s">
        <v>8</v>
      </c>
    </row>
    <row r="67" spans="1:6">
      <c r="B67" s="41" t="s">
        <v>254</v>
      </c>
      <c r="C67" s="1" t="s">
        <v>255</v>
      </c>
      <c r="D67" s="1" t="s">
        <v>3016</v>
      </c>
      <c r="E67" s="1" t="s">
        <v>8</v>
      </c>
    </row>
    <row r="68" spans="1:6">
      <c r="B68" s="41" t="s">
        <v>2579</v>
      </c>
      <c r="C68" s="1" t="s">
        <v>2989</v>
      </c>
    </row>
    <row r="69" spans="1:6">
      <c r="A69" s="14"/>
      <c r="B69" s="75"/>
      <c r="C69" s="14"/>
      <c r="D69" s="14"/>
      <c r="E69" s="14"/>
      <c r="F69" s="14"/>
    </row>
    <row r="70" spans="1:6">
      <c r="A70" s="13">
        <v>43321</v>
      </c>
      <c r="B70" s="41" t="s">
        <v>923</v>
      </c>
      <c r="C70" s="1" t="s">
        <v>924</v>
      </c>
      <c r="D70" s="1" t="s">
        <v>3015</v>
      </c>
      <c r="E70" s="1" t="s">
        <v>22</v>
      </c>
      <c r="F70" s="1">
        <v>4</v>
      </c>
    </row>
    <row r="71" spans="1:6">
      <c r="B71" s="41" t="s">
        <v>254</v>
      </c>
      <c r="C71" s="1" t="s">
        <v>255</v>
      </c>
      <c r="D71" s="1" t="s">
        <v>3017</v>
      </c>
      <c r="E71" s="1" t="s">
        <v>8</v>
      </c>
      <c r="F71" s="1">
        <v>3</v>
      </c>
    </row>
    <row r="72" spans="1:6">
      <c r="B72" s="41" t="s">
        <v>2579</v>
      </c>
      <c r="C72" s="1" t="s">
        <v>2989</v>
      </c>
      <c r="F72" s="1">
        <v>1</v>
      </c>
    </row>
    <row r="73" spans="1:6">
      <c r="A73" s="14"/>
      <c r="B73" s="75"/>
      <c r="C73" s="14"/>
      <c r="D73" s="14"/>
      <c r="E73" s="14"/>
      <c r="F73" s="14"/>
    </row>
    <row r="74" spans="1:6">
      <c r="A74" s="13">
        <v>43322</v>
      </c>
      <c r="B74" s="41" t="s">
        <v>254</v>
      </c>
      <c r="C74" s="1" t="s">
        <v>255</v>
      </c>
      <c r="D74" s="1" t="s">
        <v>3018</v>
      </c>
      <c r="E74" s="1" t="s">
        <v>22</v>
      </c>
      <c r="F74" s="1">
        <v>4</v>
      </c>
    </row>
    <row r="75" spans="1:6">
      <c r="B75" s="41" t="s">
        <v>2579</v>
      </c>
      <c r="C75" s="1" t="s">
        <v>2989</v>
      </c>
      <c r="F75" s="1">
        <v>4</v>
      </c>
    </row>
    <row r="76" spans="1:6">
      <c r="A76" s="14"/>
      <c r="B76" s="75"/>
      <c r="C76" s="14"/>
      <c r="D76" s="14"/>
      <c r="E76" s="14"/>
      <c r="F76" s="14"/>
    </row>
    <row r="77" spans="1:6">
      <c r="A77" s="13">
        <v>43325</v>
      </c>
      <c r="B77" s="41" t="s">
        <v>1248</v>
      </c>
      <c r="C77" s="1" t="s">
        <v>3019</v>
      </c>
      <c r="D77" s="1" t="s">
        <v>3020</v>
      </c>
      <c r="E77" s="1" t="s">
        <v>8</v>
      </c>
      <c r="F77" s="1">
        <v>5</v>
      </c>
    </row>
    <row r="78" spans="1:6">
      <c r="B78" s="41" t="s">
        <v>2579</v>
      </c>
      <c r="C78" s="1" t="s">
        <v>2989</v>
      </c>
      <c r="F78" s="1">
        <v>2</v>
      </c>
    </row>
    <row r="79" spans="1:6">
      <c r="B79" s="120" t="s">
        <v>182</v>
      </c>
      <c r="C79" s="56" t="s">
        <v>3021</v>
      </c>
      <c r="F79" s="1">
        <v>1</v>
      </c>
    </row>
    <row r="80" spans="1:6">
      <c r="A80" s="14"/>
      <c r="B80" s="75"/>
      <c r="C80" s="14"/>
      <c r="D80" s="14"/>
      <c r="E80" s="14"/>
      <c r="F80" s="14"/>
    </row>
    <row r="81" spans="1:6">
      <c r="A81" s="13" t="s">
        <v>770</v>
      </c>
      <c r="B81" s="41" t="s">
        <v>1248</v>
      </c>
      <c r="C81" s="1" t="s">
        <v>3019</v>
      </c>
      <c r="D81" s="1" t="s">
        <v>3022</v>
      </c>
      <c r="E81" s="1" t="s">
        <v>8</v>
      </c>
      <c r="F81" s="1">
        <v>4</v>
      </c>
    </row>
    <row r="82" spans="1:6">
      <c r="B82" s="41" t="s">
        <v>2579</v>
      </c>
      <c r="C82" s="1" t="s">
        <v>3023</v>
      </c>
      <c r="D82" s="1" t="s">
        <v>3024</v>
      </c>
      <c r="F82" s="1">
        <v>4</v>
      </c>
    </row>
    <row r="83" spans="1:6">
      <c r="A83" s="14"/>
      <c r="B83" s="75"/>
      <c r="C83" s="14"/>
      <c r="D83" s="14"/>
      <c r="E83" s="14"/>
      <c r="F83" s="14"/>
    </row>
    <row r="84" spans="1:6" ht="30">
      <c r="A84" s="13" t="s">
        <v>772</v>
      </c>
      <c r="B84" s="41" t="s">
        <v>1248</v>
      </c>
      <c r="C84" s="7" t="s">
        <v>1249</v>
      </c>
      <c r="D84" s="1" t="s">
        <v>3022</v>
      </c>
      <c r="E84" s="1" t="s">
        <v>8</v>
      </c>
    </row>
    <row r="85" spans="1:6">
      <c r="B85" s="41" t="s">
        <v>2579</v>
      </c>
      <c r="C85" s="1" t="s">
        <v>3023</v>
      </c>
      <c r="D85" s="1" t="s">
        <v>3024</v>
      </c>
    </row>
    <row r="86" spans="1:6">
      <c r="A86" s="14"/>
      <c r="B86" s="75"/>
      <c r="C86" s="14"/>
      <c r="D86" s="14"/>
      <c r="E86" s="14"/>
      <c r="F86" s="14"/>
    </row>
    <row r="87" spans="1:6">
      <c r="A87" s="13" t="s">
        <v>2130</v>
      </c>
      <c r="B87" s="41" t="s">
        <v>3025</v>
      </c>
      <c r="C87" s="1" t="s">
        <v>1249</v>
      </c>
      <c r="D87" s="1" t="s">
        <v>3026</v>
      </c>
      <c r="E87" s="1" t="s">
        <v>8</v>
      </c>
      <c r="F87" s="1">
        <v>1</v>
      </c>
    </row>
    <row r="88" spans="1:6">
      <c r="B88" s="94" t="s">
        <v>3027</v>
      </c>
      <c r="C88" s="56" t="s">
        <v>3028</v>
      </c>
      <c r="D88" s="56" t="s">
        <v>3029</v>
      </c>
      <c r="E88" s="56" t="s">
        <v>22</v>
      </c>
      <c r="F88" s="1">
        <v>0.5</v>
      </c>
    </row>
    <row r="89" spans="1:6">
      <c r="B89" s="94" t="s">
        <v>1769</v>
      </c>
      <c r="C89" s="56" t="s">
        <v>89</v>
      </c>
      <c r="D89" s="56" t="s">
        <v>3030</v>
      </c>
      <c r="E89" s="56" t="s">
        <v>22</v>
      </c>
      <c r="F89" s="1">
        <v>0.5</v>
      </c>
    </row>
    <row r="90" spans="1:6">
      <c r="B90" s="94" t="s">
        <v>1721</v>
      </c>
      <c r="C90" s="56" t="s">
        <v>3031</v>
      </c>
      <c r="D90" s="56" t="s">
        <v>3032</v>
      </c>
      <c r="E90" s="56" t="s">
        <v>8</v>
      </c>
      <c r="F90" s="1">
        <v>6</v>
      </c>
    </row>
    <row r="91" spans="1:6">
      <c r="A91" s="14"/>
      <c r="B91" s="75"/>
      <c r="C91" s="14"/>
      <c r="D91" s="14"/>
      <c r="E91" s="14"/>
      <c r="F91" s="14"/>
    </row>
    <row r="92" spans="1:6">
      <c r="A92" s="13">
        <v>43329</v>
      </c>
      <c r="B92" s="41" t="s">
        <v>3025</v>
      </c>
      <c r="C92" s="1" t="s">
        <v>1249</v>
      </c>
      <c r="D92" s="1" t="s">
        <v>3026</v>
      </c>
      <c r="E92" s="1" t="s">
        <v>8</v>
      </c>
    </row>
    <row r="93" spans="1:6">
      <c r="B93" s="94" t="s">
        <v>1721</v>
      </c>
      <c r="C93" s="56" t="s">
        <v>3031</v>
      </c>
      <c r="D93" s="56" t="s">
        <v>3033</v>
      </c>
    </row>
    <row r="94" spans="1:6">
      <c r="A94" s="14"/>
      <c r="B94" s="75"/>
      <c r="C94" s="14"/>
      <c r="D94" s="14"/>
      <c r="E94" s="14"/>
      <c r="F94" s="14"/>
    </row>
    <row r="95" spans="1:6">
      <c r="A95" s="13">
        <v>43332</v>
      </c>
      <c r="B95" s="41" t="s">
        <v>3025</v>
      </c>
      <c r="C95" s="1" t="s">
        <v>1249</v>
      </c>
      <c r="D95" s="1" t="s">
        <v>3026</v>
      </c>
      <c r="E95" s="1" t="s">
        <v>8</v>
      </c>
    </row>
    <row r="96" spans="1:6">
      <c r="B96" s="41" t="s">
        <v>2579</v>
      </c>
      <c r="C96" s="1" t="s">
        <v>3023</v>
      </c>
      <c r="D96" s="1" t="s">
        <v>3024</v>
      </c>
    </row>
    <row r="97" spans="1:6">
      <c r="B97" s="94" t="s">
        <v>254</v>
      </c>
      <c r="C97" s="56" t="s">
        <v>255</v>
      </c>
      <c r="D97" s="56" t="s">
        <v>3034</v>
      </c>
      <c r="E97" s="1" t="s">
        <v>8</v>
      </c>
    </row>
    <row r="98" spans="1:6">
      <c r="B98" s="94" t="s">
        <v>3035</v>
      </c>
      <c r="C98" s="56" t="s">
        <v>1249</v>
      </c>
      <c r="D98" s="56" t="s">
        <v>3036</v>
      </c>
      <c r="E98" s="1" t="s">
        <v>8</v>
      </c>
    </row>
    <row r="99" spans="1:6">
      <c r="A99" s="14"/>
      <c r="B99" s="75"/>
      <c r="C99" s="14"/>
      <c r="D99" s="14"/>
      <c r="E99" s="14"/>
      <c r="F99" s="14"/>
    </row>
    <row r="100" spans="1:6">
      <c r="A100" s="13">
        <v>43333</v>
      </c>
      <c r="B100" s="41" t="s">
        <v>3025</v>
      </c>
      <c r="C100" s="1" t="s">
        <v>1249</v>
      </c>
      <c r="D100" s="1" t="s">
        <v>3026</v>
      </c>
      <c r="E100" s="1" t="s">
        <v>8</v>
      </c>
    </row>
    <row r="101" spans="1:6">
      <c r="B101" s="41" t="s">
        <v>2579</v>
      </c>
      <c r="C101" s="1" t="s">
        <v>3023</v>
      </c>
      <c r="D101" s="1" t="s">
        <v>3024</v>
      </c>
    </row>
    <row r="102" spans="1:6">
      <c r="B102" s="94" t="s">
        <v>254</v>
      </c>
      <c r="C102" s="56" t="s">
        <v>255</v>
      </c>
      <c r="D102" s="56" t="s">
        <v>3034</v>
      </c>
    </row>
    <row r="103" spans="1:6">
      <c r="A103" s="14"/>
      <c r="B103" s="75"/>
      <c r="C103" s="14"/>
      <c r="D103" s="14"/>
      <c r="E103" s="14"/>
      <c r="F103" s="14"/>
    </row>
    <row r="104" spans="1:6">
      <c r="A104" s="13">
        <v>43333</v>
      </c>
      <c r="B104" s="41" t="s">
        <v>1248</v>
      </c>
      <c r="C104" s="1" t="s">
        <v>1249</v>
      </c>
      <c r="D104" s="1" t="s">
        <v>3037</v>
      </c>
      <c r="E104" s="1" t="s">
        <v>8</v>
      </c>
    </row>
    <row r="105" spans="1:6">
      <c r="B105" s="41" t="s">
        <v>1063</v>
      </c>
      <c r="C105" s="1" t="s">
        <v>1064</v>
      </c>
      <c r="D105" s="1" t="s">
        <v>3038</v>
      </c>
      <c r="E105" s="1" t="s">
        <v>22</v>
      </c>
    </row>
    <row r="106" spans="1:6">
      <c r="A106" s="14"/>
      <c r="B106" s="75"/>
      <c r="C106" s="14"/>
      <c r="D106" s="14"/>
      <c r="E106" s="14"/>
      <c r="F106" s="14"/>
    </row>
    <row r="107" spans="1:6">
      <c r="A107" s="13">
        <v>43334</v>
      </c>
      <c r="B107" s="163" t="s">
        <v>1248</v>
      </c>
      <c r="C107" s="1" t="s">
        <v>1249</v>
      </c>
      <c r="D107" s="1" t="s">
        <v>3039</v>
      </c>
      <c r="E107" s="1" t="s">
        <v>8</v>
      </c>
    </row>
    <row r="108" spans="1:6">
      <c r="B108" s="163" t="s">
        <v>3040</v>
      </c>
      <c r="C108" s="1" t="s">
        <v>3041</v>
      </c>
      <c r="D108" s="1" t="s">
        <v>3042</v>
      </c>
      <c r="E108" s="1" t="s">
        <v>22</v>
      </c>
    </row>
    <row r="109" spans="1:6">
      <c r="B109" s="163" t="s">
        <v>3043</v>
      </c>
      <c r="C109" s="1" t="s">
        <v>3044</v>
      </c>
      <c r="D109" s="1" t="s">
        <v>3045</v>
      </c>
      <c r="E109" s="1" t="s">
        <v>8</v>
      </c>
    </row>
    <row r="110" spans="1:6">
      <c r="B110" s="94" t="s">
        <v>2579</v>
      </c>
      <c r="C110" s="56" t="s">
        <v>3046</v>
      </c>
      <c r="D110" s="56" t="s">
        <v>3047</v>
      </c>
      <c r="E110" s="56" t="s">
        <v>22</v>
      </c>
    </row>
    <row r="111" spans="1:6">
      <c r="B111" s="94" t="s">
        <v>2579</v>
      </c>
      <c r="C111" s="56" t="s">
        <v>3048</v>
      </c>
      <c r="D111" s="56" t="s">
        <v>3049</v>
      </c>
      <c r="E111" s="56" t="s">
        <v>22</v>
      </c>
    </row>
    <row r="112" spans="1:6">
      <c r="B112" s="94" t="s">
        <v>2618</v>
      </c>
      <c r="C112" s="56" t="s">
        <v>3050</v>
      </c>
      <c r="D112" s="56" t="s">
        <v>3051</v>
      </c>
      <c r="E112" s="56" t="s">
        <v>22</v>
      </c>
    </row>
    <row r="113" spans="1:6">
      <c r="B113" s="94" t="s">
        <v>2579</v>
      </c>
      <c r="C113" s="56" t="s">
        <v>3052</v>
      </c>
      <c r="D113" s="56" t="s">
        <v>3053</v>
      </c>
      <c r="E113" s="56" t="s">
        <v>22</v>
      </c>
    </row>
    <row r="114" spans="1:6">
      <c r="B114" s="94" t="s">
        <v>2579</v>
      </c>
      <c r="C114" s="56" t="s">
        <v>3054</v>
      </c>
      <c r="D114" s="56" t="s">
        <v>3055</v>
      </c>
      <c r="E114" s="56" t="s">
        <v>22</v>
      </c>
    </row>
    <row r="115" spans="1:6">
      <c r="B115" s="94" t="s">
        <v>6</v>
      </c>
      <c r="C115" s="56" t="s">
        <v>3056</v>
      </c>
      <c r="D115" s="56" t="s">
        <v>3057</v>
      </c>
      <c r="E115" s="56" t="s">
        <v>22</v>
      </c>
    </row>
    <row r="116" spans="1:6">
      <c r="B116" s="94" t="s">
        <v>6</v>
      </c>
      <c r="C116" s="56" t="s">
        <v>3058</v>
      </c>
      <c r="D116" s="56" t="s">
        <v>3059</v>
      </c>
      <c r="E116" s="56" t="s">
        <v>22</v>
      </c>
    </row>
    <row r="117" spans="1:6">
      <c r="A117" s="14"/>
      <c r="B117" s="75"/>
      <c r="C117" s="14"/>
      <c r="D117" s="14"/>
      <c r="E117" s="14"/>
      <c r="F117" s="14"/>
    </row>
    <row r="118" spans="1:6">
      <c r="A118" s="13" t="s">
        <v>3060</v>
      </c>
      <c r="B118" s="163" t="s">
        <v>1248</v>
      </c>
      <c r="C118" s="1" t="s">
        <v>1249</v>
      </c>
      <c r="D118" s="1" t="s">
        <v>3061</v>
      </c>
      <c r="E118" s="1" t="s">
        <v>8</v>
      </c>
    </row>
    <row r="119" spans="1:6">
      <c r="B119" s="163" t="s">
        <v>920</v>
      </c>
      <c r="C119" s="1" t="s">
        <v>921</v>
      </c>
      <c r="D119" s="1" t="s">
        <v>3062</v>
      </c>
      <c r="E119" s="1" t="s">
        <v>670</v>
      </c>
    </row>
    <row r="120" spans="1:6">
      <c r="B120" s="163" t="s">
        <v>3043</v>
      </c>
      <c r="C120" s="1" t="s">
        <v>3044</v>
      </c>
      <c r="D120" s="1" t="s">
        <v>3063</v>
      </c>
      <c r="E120" s="1" t="s">
        <v>8</v>
      </c>
    </row>
    <row r="121" spans="1:6">
      <c r="B121" s="94" t="s">
        <v>2579</v>
      </c>
      <c r="C121" s="56" t="s">
        <v>3064</v>
      </c>
      <c r="D121" s="56" t="s">
        <v>3065</v>
      </c>
      <c r="E121" s="56" t="s">
        <v>22</v>
      </c>
    </row>
    <row r="122" spans="1:6">
      <c r="B122" s="94" t="s">
        <v>6</v>
      </c>
      <c r="C122" s="56" t="s">
        <v>3066</v>
      </c>
      <c r="D122" s="56" t="s">
        <v>3067</v>
      </c>
      <c r="E122" s="56" t="s">
        <v>22</v>
      </c>
    </row>
    <row r="123" spans="1:6">
      <c r="B123" s="94" t="s">
        <v>2579</v>
      </c>
      <c r="C123" s="56" t="s">
        <v>3068</v>
      </c>
      <c r="D123" s="56" t="s">
        <v>3069</v>
      </c>
      <c r="E123" s="56" t="s">
        <v>22</v>
      </c>
    </row>
    <row r="124" spans="1:6">
      <c r="B124" s="94" t="s">
        <v>6</v>
      </c>
      <c r="C124" s="56" t="s">
        <v>3070</v>
      </c>
      <c r="D124" s="56" t="s">
        <v>3071</v>
      </c>
      <c r="E124" s="56" t="s">
        <v>22</v>
      </c>
    </row>
    <row r="125" spans="1:6">
      <c r="A125" s="14"/>
      <c r="B125" s="75"/>
      <c r="C125" s="14"/>
      <c r="D125" s="14"/>
      <c r="E125" s="14"/>
      <c r="F125" s="14"/>
    </row>
    <row r="126" spans="1:6">
      <c r="A126" s="13">
        <v>43336</v>
      </c>
      <c r="B126" s="163" t="s">
        <v>1248</v>
      </c>
      <c r="C126" s="1" t="s">
        <v>1249</v>
      </c>
      <c r="D126" s="1" t="s">
        <v>3061</v>
      </c>
      <c r="E126" s="1" t="s">
        <v>8</v>
      </c>
    </row>
    <row r="127" spans="1:6">
      <c r="B127" s="163" t="s">
        <v>920</v>
      </c>
      <c r="C127" s="1" t="s">
        <v>921</v>
      </c>
      <c r="D127" s="1" t="s">
        <v>3062</v>
      </c>
      <c r="E127" s="1" t="s">
        <v>670</v>
      </c>
    </row>
    <row r="128" spans="1:6">
      <c r="B128" s="163" t="s">
        <v>3043</v>
      </c>
      <c r="C128" s="1" t="s">
        <v>3044</v>
      </c>
      <c r="D128" s="1" t="s">
        <v>3063</v>
      </c>
      <c r="E128" s="1" t="s">
        <v>8</v>
      </c>
    </row>
    <row r="129" spans="1:6">
      <c r="A129" s="14"/>
      <c r="B129" s="75"/>
      <c r="C129" s="14"/>
      <c r="D129" s="14"/>
      <c r="E129" s="14"/>
      <c r="F129" s="14"/>
    </row>
    <row r="130" spans="1:6">
      <c r="A130" s="13">
        <v>43339</v>
      </c>
      <c r="B130" s="41" t="s">
        <v>1248</v>
      </c>
      <c r="C130" s="1" t="s">
        <v>1249</v>
      </c>
      <c r="D130" s="1" t="s">
        <v>3072</v>
      </c>
      <c r="E130" s="1" t="s">
        <v>8</v>
      </c>
    </row>
    <row r="131" spans="1:6">
      <c r="B131" s="41" t="s">
        <v>3043</v>
      </c>
      <c r="C131" s="1" t="s">
        <v>3044</v>
      </c>
      <c r="D131" s="1" t="s">
        <v>3073</v>
      </c>
      <c r="E131" s="1" t="s">
        <v>8</v>
      </c>
    </row>
    <row r="132" spans="1:6">
      <c r="A132" s="14"/>
      <c r="B132" s="75"/>
      <c r="C132" s="14"/>
      <c r="D132" s="14"/>
      <c r="E132" s="14"/>
      <c r="F132" s="14"/>
    </row>
    <row r="133" spans="1:6">
      <c r="A133" s="13">
        <v>43340</v>
      </c>
      <c r="B133" s="41" t="s">
        <v>1248</v>
      </c>
      <c r="C133" s="1" t="s">
        <v>1249</v>
      </c>
      <c r="D133" s="1" t="s">
        <v>3072</v>
      </c>
      <c r="E133" s="1" t="s">
        <v>8</v>
      </c>
    </row>
    <row r="134" spans="1:6">
      <c r="B134" s="41" t="s">
        <v>3043</v>
      </c>
      <c r="C134" s="1" t="s">
        <v>3044</v>
      </c>
      <c r="D134" s="1" t="s">
        <v>3073</v>
      </c>
      <c r="E134" s="1" t="s">
        <v>22</v>
      </c>
    </row>
    <row r="135" spans="1:6">
      <c r="B135" s="41" t="s">
        <v>3074</v>
      </c>
      <c r="C135" s="7" t="s">
        <v>3075</v>
      </c>
      <c r="E135" s="1" t="s">
        <v>8</v>
      </c>
    </row>
    <row r="136" spans="1:6">
      <c r="A136" s="14"/>
      <c r="B136" s="75"/>
      <c r="C136" s="14"/>
      <c r="D136" s="14"/>
      <c r="E136" s="14"/>
      <c r="F136" s="14"/>
    </row>
    <row r="137" spans="1:6">
      <c r="A137" s="13">
        <v>43340</v>
      </c>
      <c r="B137" s="41" t="s">
        <v>1248</v>
      </c>
      <c r="C137" s="1" t="s">
        <v>1249</v>
      </c>
      <c r="D137" s="1" t="s">
        <v>3072</v>
      </c>
      <c r="E137" s="1" t="s">
        <v>8</v>
      </c>
    </row>
    <row r="138" spans="1:6">
      <c r="B138" s="41" t="s">
        <v>3074</v>
      </c>
      <c r="C138" s="7" t="s">
        <v>3075</v>
      </c>
      <c r="D138" s="1" t="s">
        <v>3076</v>
      </c>
      <c r="E138" s="1" t="s">
        <v>8</v>
      </c>
    </row>
    <row r="139" spans="1:6">
      <c r="B139" s="41" t="s">
        <v>2579</v>
      </c>
      <c r="C139" s="56" t="s">
        <v>3077</v>
      </c>
      <c r="D139" s="56" t="s">
        <v>3078</v>
      </c>
      <c r="E139" s="56" t="s">
        <v>22</v>
      </c>
    </row>
    <row r="140" spans="1:6">
      <c r="B140" s="41" t="s">
        <v>2579</v>
      </c>
      <c r="C140" s="56" t="s">
        <v>3079</v>
      </c>
      <c r="D140" s="56"/>
      <c r="E140" s="56" t="s">
        <v>22</v>
      </c>
    </row>
    <row r="141" spans="1:6">
      <c r="B141" s="41" t="s">
        <v>2579</v>
      </c>
      <c r="C141" s="56" t="s">
        <v>3080</v>
      </c>
      <c r="D141" s="56" t="s">
        <v>3081</v>
      </c>
      <c r="E141" s="56" t="s">
        <v>22</v>
      </c>
    </row>
    <row r="142" spans="1:6">
      <c r="A142" s="14"/>
      <c r="B142" s="75"/>
      <c r="C142" s="14"/>
      <c r="D142" s="14"/>
      <c r="E142" s="14"/>
      <c r="F142" s="14"/>
    </row>
    <row r="143" spans="1:6">
      <c r="A143" s="13">
        <v>43342</v>
      </c>
      <c r="B143" s="200" t="s">
        <v>1248</v>
      </c>
      <c r="C143" s="1" t="s">
        <v>3082</v>
      </c>
      <c r="D143" s="1" t="s">
        <v>3083</v>
      </c>
      <c r="E143" s="1" t="s">
        <v>8</v>
      </c>
    </row>
    <row r="144" spans="1:6" ht="30">
      <c r="B144" s="200" t="s">
        <v>1248</v>
      </c>
      <c r="C144" s="7" t="s">
        <v>3084</v>
      </c>
      <c r="D144" s="1" t="s">
        <v>3072</v>
      </c>
      <c r="E144" s="1" t="s">
        <v>8</v>
      </c>
    </row>
    <row r="145" spans="1:6">
      <c r="B145" s="77" t="s">
        <v>1248</v>
      </c>
      <c r="C145" s="1" t="s">
        <v>3085</v>
      </c>
      <c r="D145" s="1" t="s">
        <v>3086</v>
      </c>
      <c r="E145" s="1" t="s">
        <v>8</v>
      </c>
    </row>
    <row r="146" spans="1:6">
      <c r="B146" s="201" t="s">
        <v>2579</v>
      </c>
      <c r="C146" s="120" t="s">
        <v>3087</v>
      </c>
    </row>
    <row r="147" spans="1:6">
      <c r="B147" s="201" t="s">
        <v>2579</v>
      </c>
      <c r="C147" s="56" t="s">
        <v>3088</v>
      </c>
    </row>
    <row r="148" spans="1:6">
      <c r="A148" s="14"/>
      <c r="B148" s="75"/>
      <c r="C148" s="14"/>
      <c r="D148" s="14"/>
      <c r="E148" s="14"/>
      <c r="F148" s="14"/>
    </row>
    <row r="149" spans="1:6">
      <c r="A149" s="13">
        <v>43343</v>
      </c>
      <c r="B149" s="200" t="s">
        <v>1248</v>
      </c>
      <c r="C149" s="1" t="s">
        <v>3082</v>
      </c>
      <c r="D149" s="1" t="s">
        <v>3089</v>
      </c>
      <c r="E149" s="1" t="s">
        <v>8</v>
      </c>
    </row>
    <row r="150" spans="1:6" ht="30">
      <c r="B150" s="200" t="s">
        <v>1248</v>
      </c>
      <c r="C150" s="7" t="s">
        <v>3084</v>
      </c>
      <c r="D150" s="1" t="s">
        <v>3090</v>
      </c>
      <c r="E150" s="1" t="s">
        <v>8</v>
      </c>
    </row>
    <row r="151" spans="1:6">
      <c r="B151" s="200" t="s">
        <v>1248</v>
      </c>
      <c r="C151" s="1" t="s">
        <v>3085</v>
      </c>
      <c r="D151" s="1" t="s">
        <v>3091</v>
      </c>
      <c r="E151" s="1" t="s">
        <v>8</v>
      </c>
    </row>
    <row r="152" spans="1:6">
      <c r="B152" s="200" t="s">
        <v>6</v>
      </c>
      <c r="C152" s="56" t="s">
        <v>3092</v>
      </c>
    </row>
    <row r="153" spans="1:6">
      <c r="B153" s="200" t="s">
        <v>6</v>
      </c>
      <c r="C153" s="56" t="s">
        <v>3093</v>
      </c>
    </row>
    <row r="154" spans="1:6">
      <c r="B154" s="200" t="s">
        <v>6</v>
      </c>
      <c r="C154" s="56" t="s">
        <v>3094</v>
      </c>
    </row>
    <row r="155" spans="1:6">
      <c r="B155" s="200" t="s">
        <v>6</v>
      </c>
      <c r="C155" s="56" t="s">
        <v>3095</v>
      </c>
    </row>
    <row r="156" spans="1:6">
      <c r="B156" s="200" t="s">
        <v>6</v>
      </c>
      <c r="C156" s="56" t="s">
        <v>3096</v>
      </c>
    </row>
    <row r="157" spans="1:6">
      <c r="A157" s="14"/>
      <c r="B157" s="75"/>
      <c r="C157" s="14"/>
      <c r="D157" s="14"/>
      <c r="E157" s="14"/>
      <c r="F157" s="14"/>
    </row>
    <row r="158" spans="1:6">
      <c r="A158" s="13">
        <v>43346</v>
      </c>
      <c r="B158" s="200" t="s">
        <v>1248</v>
      </c>
      <c r="C158" s="1" t="s">
        <v>3084</v>
      </c>
      <c r="D158" s="1" t="s">
        <v>3097</v>
      </c>
      <c r="E158" s="1" t="s">
        <v>200</v>
      </c>
    </row>
    <row r="159" spans="1:6" ht="30">
      <c r="B159" s="200" t="s">
        <v>1248</v>
      </c>
      <c r="C159" s="7" t="s">
        <v>3082</v>
      </c>
      <c r="D159" s="1" t="s">
        <v>3098</v>
      </c>
      <c r="E159" s="1" t="s">
        <v>200</v>
      </c>
    </row>
    <row r="160" spans="1:6">
      <c r="B160" s="200" t="s">
        <v>1248</v>
      </c>
      <c r="C160" s="1" t="s">
        <v>3085</v>
      </c>
      <c r="D160" s="1" t="s">
        <v>3099</v>
      </c>
      <c r="E160" s="1" t="s">
        <v>200</v>
      </c>
    </row>
    <row r="161" spans="1:6">
      <c r="C161" s="56" t="s">
        <v>3100</v>
      </c>
    </row>
    <row r="162" spans="1:6">
      <c r="C162" s="56" t="s">
        <v>3101</v>
      </c>
    </row>
    <row r="163" spans="1:6">
      <c r="C163" s="56" t="s">
        <v>3102</v>
      </c>
    </row>
    <row r="164" spans="1:6">
      <c r="C164" s="56" t="s">
        <v>3103</v>
      </c>
    </row>
    <row r="165" spans="1:6">
      <c r="C165" s="56" t="s">
        <v>3104</v>
      </c>
    </row>
    <row r="166" spans="1:6">
      <c r="C166" s="56" t="s">
        <v>3105</v>
      </c>
    </row>
    <row r="167" spans="1:6">
      <c r="C167" s="56" t="s">
        <v>3101</v>
      </c>
    </row>
    <row r="168" spans="1:6">
      <c r="C168" s="56" t="s">
        <v>3106</v>
      </c>
    </row>
    <row r="169" spans="1:6">
      <c r="A169" s="14"/>
      <c r="B169" s="75"/>
      <c r="C169" s="14"/>
      <c r="D169" s="14"/>
      <c r="E169" s="14"/>
      <c r="F169" s="14"/>
    </row>
    <row r="170" spans="1:6">
      <c r="A170" s="13">
        <v>43347</v>
      </c>
      <c r="B170" s="200" t="s">
        <v>2159</v>
      </c>
      <c r="C170" s="1" t="s">
        <v>3107</v>
      </c>
      <c r="D170" s="1" t="s">
        <v>3108</v>
      </c>
      <c r="E170" s="1" t="s">
        <v>8</v>
      </c>
    </row>
    <row r="171" spans="1:6">
      <c r="B171" s="94" t="s">
        <v>27</v>
      </c>
      <c r="C171" s="56" t="s">
        <v>3109</v>
      </c>
    </row>
    <row r="172" spans="1:6">
      <c r="B172" s="94" t="s">
        <v>27</v>
      </c>
      <c r="C172" s="56" t="s">
        <v>3110</v>
      </c>
      <c r="D172" s="56" t="s">
        <v>3111</v>
      </c>
    </row>
    <row r="173" spans="1:6">
      <c r="B173" s="94" t="s">
        <v>27</v>
      </c>
      <c r="C173" s="56" t="s">
        <v>3112</v>
      </c>
      <c r="D173" s="56" t="s">
        <v>3113</v>
      </c>
    </row>
    <row r="174" spans="1:6">
      <c r="A174" s="14"/>
      <c r="B174" s="75"/>
      <c r="C174" s="14"/>
      <c r="D174" s="14"/>
      <c r="E174" s="14"/>
      <c r="F174" s="14"/>
    </row>
    <row r="175" spans="1:6">
      <c r="A175" s="13">
        <v>43348</v>
      </c>
      <c r="B175" s="200" t="s">
        <v>2159</v>
      </c>
      <c r="C175" s="1" t="s">
        <v>3107</v>
      </c>
      <c r="D175" s="1" t="s">
        <v>3114</v>
      </c>
      <c r="E175" s="1" t="s">
        <v>8</v>
      </c>
    </row>
    <row r="176" spans="1:6">
      <c r="B176" s="200" t="s">
        <v>27</v>
      </c>
      <c r="C176" s="56" t="s">
        <v>3109</v>
      </c>
    </row>
    <row r="177" spans="1:6">
      <c r="B177" s="200" t="s">
        <v>27</v>
      </c>
      <c r="C177" s="56" t="s">
        <v>3115</v>
      </c>
    </row>
    <row r="178" spans="1:6">
      <c r="B178" s="94" t="s">
        <v>27</v>
      </c>
      <c r="C178" s="56" t="s">
        <v>3110</v>
      </c>
      <c r="D178" s="56" t="s">
        <v>3116</v>
      </c>
    </row>
    <row r="179" spans="1:6">
      <c r="B179" s="94" t="s">
        <v>182</v>
      </c>
      <c r="C179" s="56" t="s">
        <v>3117</v>
      </c>
      <c r="D179" s="56" t="s">
        <v>3118</v>
      </c>
    </row>
    <row r="180" spans="1:6">
      <c r="A180" s="14"/>
      <c r="B180" s="75"/>
      <c r="C180" s="14"/>
      <c r="D180" s="14"/>
      <c r="E180" s="14"/>
      <c r="F180" s="14"/>
    </row>
    <row r="181" spans="1:6">
      <c r="A181" s="13">
        <v>43349</v>
      </c>
      <c r="B181" s="200" t="s">
        <v>778</v>
      </c>
      <c r="C181" s="1" t="s">
        <v>779</v>
      </c>
      <c r="D181" s="1" t="s">
        <v>3119</v>
      </c>
      <c r="E181" s="1" t="s">
        <v>200</v>
      </c>
    </row>
    <row r="182" spans="1:6">
      <c r="B182" s="200" t="s">
        <v>723</v>
      </c>
      <c r="C182" s="1" t="s">
        <v>724</v>
      </c>
      <c r="D182" s="1" t="s">
        <v>3119</v>
      </c>
      <c r="E182" s="1" t="s">
        <v>200</v>
      </c>
    </row>
    <row r="183" spans="1:6" ht="75">
      <c r="B183" s="200" t="s">
        <v>2169</v>
      </c>
      <c r="C183" s="1" t="s">
        <v>3120</v>
      </c>
      <c r="D183" s="7" t="s">
        <v>3121</v>
      </c>
      <c r="E183" s="1" t="s">
        <v>8</v>
      </c>
    </row>
    <row r="184" spans="1:6">
      <c r="B184" s="200" t="s">
        <v>27</v>
      </c>
      <c r="C184" s="218" t="s">
        <v>3122</v>
      </c>
    </row>
    <row r="185" spans="1:6">
      <c r="B185" s="200" t="s">
        <v>27</v>
      </c>
      <c r="C185" s="1" t="s">
        <v>3123</v>
      </c>
    </row>
    <row r="186" spans="1:6">
      <c r="A186" s="14"/>
      <c r="B186" s="75"/>
      <c r="C186" s="14"/>
      <c r="D186" s="14"/>
      <c r="E186" s="14"/>
      <c r="F186" s="14"/>
    </row>
    <row r="187" spans="1:6" ht="105">
      <c r="A187" s="13">
        <v>43350</v>
      </c>
      <c r="B187" s="200" t="s">
        <v>2169</v>
      </c>
      <c r="C187" s="1" t="s">
        <v>3120</v>
      </c>
      <c r="D187" s="7" t="s">
        <v>3124</v>
      </c>
      <c r="E187" s="1" t="s">
        <v>8</v>
      </c>
    </row>
    <row r="188" spans="1:6">
      <c r="B188" s="200" t="s">
        <v>27</v>
      </c>
      <c r="C188" s="218" t="s">
        <v>3109</v>
      </c>
    </row>
    <row r="189" spans="1:6">
      <c r="B189" s="200" t="s">
        <v>27</v>
      </c>
      <c r="C189" s="218" t="s">
        <v>3115</v>
      </c>
    </row>
    <row r="190" spans="1:6">
      <c r="A190" s="14"/>
      <c r="B190" s="75"/>
      <c r="C190" s="14"/>
      <c r="D190" s="14"/>
      <c r="E190" s="14"/>
      <c r="F190" s="14"/>
    </row>
    <row r="191" spans="1:6" ht="105">
      <c r="A191" s="13">
        <v>43353</v>
      </c>
      <c r="B191" s="200" t="s">
        <v>2169</v>
      </c>
      <c r="C191" s="1" t="s">
        <v>3120</v>
      </c>
      <c r="D191" s="7" t="s">
        <v>3125</v>
      </c>
      <c r="E191" s="1" t="s">
        <v>8</v>
      </c>
    </row>
    <row r="192" spans="1:6">
      <c r="B192" s="200" t="s">
        <v>27</v>
      </c>
      <c r="C192" s="218" t="s">
        <v>3109</v>
      </c>
      <c r="D192" s="1" t="s">
        <v>3126</v>
      </c>
    </row>
    <row r="193" spans="1:6">
      <c r="B193" s="200" t="s">
        <v>27</v>
      </c>
      <c r="C193" s="218" t="s">
        <v>3115</v>
      </c>
    </row>
    <row r="194" spans="1:6">
      <c r="B194" s="200" t="s">
        <v>6</v>
      </c>
      <c r="C194" s="1" t="s">
        <v>871</v>
      </c>
    </row>
    <row r="195" spans="1:6">
      <c r="A195" s="14"/>
      <c r="B195" s="75"/>
      <c r="C195" s="14"/>
      <c r="D195" s="14"/>
      <c r="E195" s="14"/>
      <c r="F195" s="14"/>
    </row>
    <row r="196" spans="1:6" ht="105">
      <c r="A196" s="13">
        <v>43354</v>
      </c>
      <c r="B196" s="200" t="s">
        <v>2169</v>
      </c>
      <c r="C196" s="1" t="s">
        <v>3120</v>
      </c>
      <c r="D196" s="7" t="s">
        <v>3127</v>
      </c>
      <c r="E196" s="1" t="s">
        <v>8</v>
      </c>
    </row>
    <row r="197" spans="1:6">
      <c r="B197" s="200" t="s">
        <v>27</v>
      </c>
      <c r="C197" s="1" t="s">
        <v>3109</v>
      </c>
      <c r="D197" s="1" t="s">
        <v>3126</v>
      </c>
    </row>
    <row r="198" spans="1:6">
      <c r="B198" s="200" t="s">
        <v>27</v>
      </c>
      <c r="C198" s="1" t="s">
        <v>3115</v>
      </c>
    </row>
    <row r="199" spans="1:6">
      <c r="A199" s="14"/>
      <c r="B199" s="75"/>
      <c r="C199" s="14"/>
      <c r="D199" s="14"/>
      <c r="E199" s="14"/>
      <c r="F199" s="14"/>
    </row>
    <row r="200" spans="1:6" ht="90">
      <c r="A200" s="13">
        <v>43355</v>
      </c>
      <c r="B200" s="200" t="s">
        <v>2169</v>
      </c>
      <c r="C200" s="1" t="s">
        <v>3120</v>
      </c>
      <c r="D200" s="7" t="s">
        <v>3128</v>
      </c>
      <c r="E200" s="1" t="s">
        <v>8</v>
      </c>
    </row>
    <row r="201" spans="1:6" ht="60">
      <c r="B201" s="200" t="s">
        <v>2169</v>
      </c>
      <c r="C201" s="1" t="s">
        <v>3120</v>
      </c>
      <c r="D201" s="7" t="s">
        <v>3129</v>
      </c>
    </row>
    <row r="202" spans="1:6">
      <c r="B202" s="200" t="s">
        <v>27</v>
      </c>
      <c r="C202" s="1" t="s">
        <v>3130</v>
      </c>
      <c r="D202" s="1" t="s">
        <v>3131</v>
      </c>
      <c r="E202" s="1" t="s">
        <v>8</v>
      </c>
    </row>
    <row r="203" spans="1:6">
      <c r="B203" s="200" t="s">
        <v>27</v>
      </c>
      <c r="C203" s="1" t="s">
        <v>3115</v>
      </c>
    </row>
    <row r="204" spans="1:6">
      <c r="A204" s="14"/>
      <c r="B204" s="75"/>
      <c r="C204" s="14"/>
      <c r="D204" s="14"/>
      <c r="E204" s="14"/>
      <c r="F204" s="14"/>
    </row>
    <row r="205" spans="1:6" ht="90">
      <c r="A205" s="13">
        <v>43356</v>
      </c>
      <c r="B205" s="200" t="s">
        <v>2169</v>
      </c>
      <c r="C205" s="1" t="s">
        <v>3120</v>
      </c>
      <c r="D205" s="7" t="s">
        <v>3132</v>
      </c>
      <c r="E205" s="1" t="s">
        <v>8</v>
      </c>
    </row>
    <row r="206" spans="1:6" ht="75">
      <c r="B206" s="200" t="s">
        <v>2169</v>
      </c>
      <c r="C206" s="1" t="s">
        <v>3120</v>
      </c>
      <c r="D206" s="7" t="s">
        <v>3133</v>
      </c>
    </row>
    <row r="207" spans="1:6">
      <c r="B207" s="200" t="s">
        <v>2169</v>
      </c>
      <c r="C207" s="1" t="s">
        <v>3134</v>
      </c>
      <c r="D207" s="1" t="s">
        <v>3131</v>
      </c>
    </row>
    <row r="208" spans="1:6">
      <c r="B208" s="200" t="s">
        <v>2169</v>
      </c>
      <c r="C208" s="1" t="s">
        <v>3115</v>
      </c>
    </row>
    <row r="209" spans="1:6">
      <c r="A209" s="14"/>
      <c r="B209" s="75"/>
      <c r="C209" s="14"/>
      <c r="D209" s="14"/>
      <c r="E209" s="14"/>
      <c r="F209" s="14"/>
    </row>
    <row r="210" spans="1:6" ht="90">
      <c r="A210" s="13">
        <v>43357</v>
      </c>
      <c r="B210" s="200" t="s">
        <v>2169</v>
      </c>
      <c r="C210" s="1" t="s">
        <v>3120</v>
      </c>
      <c r="D210" s="7" t="s">
        <v>3135</v>
      </c>
      <c r="E210" s="1" t="s">
        <v>8</v>
      </c>
    </row>
    <row r="211" spans="1:6" ht="45">
      <c r="B211" s="200" t="s">
        <v>2169</v>
      </c>
      <c r="C211" s="1" t="s">
        <v>3120</v>
      </c>
      <c r="D211" s="7" t="s">
        <v>3136</v>
      </c>
    </row>
    <row r="212" spans="1:6">
      <c r="B212" s="200" t="s">
        <v>2169</v>
      </c>
      <c r="C212" s="1" t="s">
        <v>3134</v>
      </c>
      <c r="D212" s="1" t="s">
        <v>3131</v>
      </c>
    </row>
    <row r="213" spans="1:6">
      <c r="B213" s="200" t="s">
        <v>2169</v>
      </c>
      <c r="C213" s="1" t="s">
        <v>3115</v>
      </c>
    </row>
    <row r="214" spans="1:6">
      <c r="A214" s="14"/>
      <c r="B214" s="75"/>
      <c r="C214" s="14"/>
      <c r="D214" s="14"/>
      <c r="E214" s="14"/>
      <c r="F214" s="14"/>
    </row>
    <row r="215" spans="1:6" ht="90">
      <c r="A215" s="13">
        <v>43360</v>
      </c>
      <c r="B215" s="200" t="s">
        <v>2195</v>
      </c>
      <c r="C215" s="240" t="s">
        <v>3120</v>
      </c>
      <c r="D215" s="241" t="s">
        <v>3137</v>
      </c>
      <c r="E215" s="240" t="s">
        <v>8</v>
      </c>
    </row>
    <row r="216" spans="1:6">
      <c r="A216" s="13">
        <v>43360</v>
      </c>
      <c r="B216" s="200" t="s">
        <v>3138</v>
      </c>
      <c r="C216" s="240" t="s">
        <v>3139</v>
      </c>
      <c r="D216" s="240" t="s">
        <v>3140</v>
      </c>
      <c r="E216" s="240" t="s">
        <v>22</v>
      </c>
    </row>
    <row r="217" spans="1:6">
      <c r="B217" s="200" t="s">
        <v>2169</v>
      </c>
      <c r="C217" s="240" t="s">
        <v>3120</v>
      </c>
      <c r="D217" s="240" t="s">
        <v>3141</v>
      </c>
      <c r="E217" s="240"/>
    </row>
    <row r="218" spans="1:6">
      <c r="B218" s="200" t="s">
        <v>2169</v>
      </c>
      <c r="C218" s="240" t="s">
        <v>3120</v>
      </c>
      <c r="D218" s="240" t="s">
        <v>3115</v>
      </c>
      <c r="E218" s="240"/>
    </row>
    <row r="219" spans="1:6">
      <c r="A219" s="14"/>
      <c r="B219" s="75"/>
      <c r="C219" s="14"/>
      <c r="D219" s="14"/>
      <c r="E219" s="14"/>
      <c r="F219" s="14"/>
    </row>
    <row r="220" spans="1:6" ht="120">
      <c r="A220" s="13">
        <v>43361</v>
      </c>
      <c r="B220" s="200" t="s">
        <v>2195</v>
      </c>
      <c r="C220" s="240" t="s">
        <v>3120</v>
      </c>
      <c r="D220" s="7" t="s">
        <v>3142</v>
      </c>
      <c r="E220" s="1" t="s">
        <v>8</v>
      </c>
    </row>
    <row r="221" spans="1:6">
      <c r="B221" s="200" t="s">
        <v>2169</v>
      </c>
      <c r="C221" s="240" t="s">
        <v>3120</v>
      </c>
      <c r="D221" s="240" t="s">
        <v>3141</v>
      </c>
    </row>
    <row r="222" spans="1:6">
      <c r="B222" s="200" t="s">
        <v>2169</v>
      </c>
      <c r="C222" s="240" t="s">
        <v>3120</v>
      </c>
      <c r="D222" s="240" t="s">
        <v>3115</v>
      </c>
    </row>
    <row r="223" spans="1:6">
      <c r="A223" s="14"/>
      <c r="B223" s="75"/>
      <c r="C223" s="14"/>
      <c r="D223" s="14"/>
      <c r="E223" s="14"/>
      <c r="F223" s="14"/>
    </row>
    <row r="224" spans="1:6" ht="120">
      <c r="A224" s="13">
        <v>43362</v>
      </c>
      <c r="B224" s="200" t="s">
        <v>2195</v>
      </c>
      <c r="C224" s="240" t="s">
        <v>3120</v>
      </c>
      <c r="D224" s="7" t="s">
        <v>3143</v>
      </c>
      <c r="E224" s="1" t="s">
        <v>8</v>
      </c>
    </row>
    <row r="225" spans="1:6">
      <c r="B225" s="200" t="s">
        <v>3144</v>
      </c>
      <c r="C225" s="1" t="s">
        <v>3145</v>
      </c>
      <c r="D225" s="1" t="s">
        <v>3146</v>
      </c>
      <c r="E225" s="1" t="s">
        <v>22</v>
      </c>
    </row>
    <row r="226" spans="1:6">
      <c r="B226" s="200" t="s">
        <v>2169</v>
      </c>
      <c r="C226" s="240" t="s">
        <v>3120</v>
      </c>
      <c r="D226" s="240" t="s">
        <v>3141</v>
      </c>
    </row>
    <row r="227" spans="1:6">
      <c r="B227" s="200" t="s">
        <v>2169</v>
      </c>
      <c r="C227" s="240" t="s">
        <v>3120</v>
      </c>
      <c r="D227" s="240" t="s">
        <v>3115</v>
      </c>
    </row>
    <row r="228" spans="1:6">
      <c r="A228" s="14"/>
      <c r="B228" s="75"/>
      <c r="C228" s="14"/>
      <c r="D228" s="14"/>
      <c r="E228" s="14"/>
      <c r="F228" s="14"/>
    </row>
    <row r="229" spans="1:6" ht="105">
      <c r="A229" s="13">
        <v>43363</v>
      </c>
      <c r="B229" s="200" t="s">
        <v>2195</v>
      </c>
      <c r="C229" s="240" t="s">
        <v>3120</v>
      </c>
      <c r="D229" s="7" t="s">
        <v>3147</v>
      </c>
      <c r="E229" s="1" t="s">
        <v>8</v>
      </c>
    </row>
    <row r="230" spans="1:6">
      <c r="B230" s="200" t="s">
        <v>2195</v>
      </c>
      <c r="C230" s="240" t="s">
        <v>3120</v>
      </c>
      <c r="D230" s="1" t="s">
        <v>3148</v>
      </c>
    </row>
    <row r="231" spans="1:6">
      <c r="B231" s="200" t="s">
        <v>2169</v>
      </c>
      <c r="C231" s="240" t="s">
        <v>3120</v>
      </c>
      <c r="D231" s="240" t="s">
        <v>3141</v>
      </c>
    </row>
    <row r="232" spans="1:6">
      <c r="A232" s="14"/>
      <c r="B232" s="75"/>
      <c r="C232" s="14"/>
      <c r="D232" s="14"/>
      <c r="E232" s="14"/>
      <c r="F232" s="14"/>
    </row>
    <row r="233" spans="1:6" ht="90">
      <c r="A233" s="13" t="s">
        <v>1339</v>
      </c>
      <c r="B233" s="200" t="s">
        <v>2195</v>
      </c>
      <c r="C233" s="240" t="s">
        <v>3120</v>
      </c>
      <c r="D233" s="7" t="s">
        <v>3149</v>
      </c>
      <c r="E233" s="1" t="s">
        <v>8</v>
      </c>
    </row>
    <row r="234" spans="1:6">
      <c r="B234" s="200" t="s">
        <v>2169</v>
      </c>
      <c r="C234" s="240" t="s">
        <v>3120</v>
      </c>
      <c r="D234" s="240" t="s">
        <v>3141</v>
      </c>
    </row>
    <row r="235" spans="1:6">
      <c r="B235" s="200" t="s">
        <v>2169</v>
      </c>
      <c r="C235" s="240" t="s">
        <v>3120</v>
      </c>
      <c r="D235" s="240" t="s">
        <v>3150</v>
      </c>
    </row>
    <row r="236" spans="1:6">
      <c r="A236" s="14"/>
      <c r="B236" s="75"/>
      <c r="C236" s="14"/>
      <c r="D236" s="14"/>
      <c r="E236" s="14"/>
      <c r="F236" s="14"/>
    </row>
    <row r="237" spans="1:6" ht="90">
      <c r="A237" s="13" t="s">
        <v>369</v>
      </c>
      <c r="B237" s="200" t="s">
        <v>2195</v>
      </c>
      <c r="C237" s="240" t="s">
        <v>3120</v>
      </c>
      <c r="D237" s="7" t="s">
        <v>3149</v>
      </c>
      <c r="E237" s="1" t="s">
        <v>8</v>
      </c>
    </row>
    <row r="238" spans="1:6">
      <c r="B238" s="200" t="s">
        <v>2169</v>
      </c>
      <c r="C238" s="240" t="s">
        <v>3120</v>
      </c>
      <c r="D238" s="240" t="s">
        <v>3141</v>
      </c>
    </row>
    <row r="239" spans="1:6">
      <c r="B239" s="200" t="s">
        <v>2169</v>
      </c>
      <c r="C239" s="240" t="s">
        <v>3120</v>
      </c>
      <c r="D239" s="1" t="s">
        <v>3151</v>
      </c>
    </row>
    <row r="240" spans="1:6">
      <c r="A240" s="14"/>
      <c r="B240" s="75"/>
      <c r="C240" s="14"/>
      <c r="D240" s="14"/>
      <c r="E240" s="14"/>
      <c r="F240" s="14"/>
    </row>
    <row r="241" spans="1:6" ht="120">
      <c r="A241" s="13" t="s">
        <v>375</v>
      </c>
      <c r="B241" s="200" t="s">
        <v>2195</v>
      </c>
      <c r="C241" s="240" t="s">
        <v>3120</v>
      </c>
      <c r="D241" s="7" t="s">
        <v>3152</v>
      </c>
      <c r="E241" s="1" t="s">
        <v>8</v>
      </c>
    </row>
    <row r="242" spans="1:6">
      <c r="B242" s="200" t="s">
        <v>2169</v>
      </c>
      <c r="C242" s="240" t="s">
        <v>3120</v>
      </c>
      <c r="D242" s="240" t="s">
        <v>3141</v>
      </c>
    </row>
    <row r="243" spans="1:6">
      <c r="B243" s="200" t="s">
        <v>2169</v>
      </c>
      <c r="C243" s="240" t="s">
        <v>3120</v>
      </c>
      <c r="D243" s="1" t="s">
        <v>3151</v>
      </c>
    </row>
    <row r="244" spans="1:6">
      <c r="A244" s="14"/>
      <c r="B244" s="75"/>
      <c r="C244" s="14"/>
      <c r="D244" s="14"/>
      <c r="E244" s="14"/>
      <c r="F244" s="14"/>
    </row>
    <row r="245" spans="1:6" ht="75">
      <c r="A245" s="13" t="s">
        <v>381</v>
      </c>
      <c r="B245" s="200" t="s">
        <v>2195</v>
      </c>
      <c r="C245" s="240" t="s">
        <v>3120</v>
      </c>
      <c r="D245" s="7" t="s">
        <v>3153</v>
      </c>
      <c r="E245" s="1" t="s">
        <v>8</v>
      </c>
    </row>
    <row r="246" spans="1:6">
      <c r="B246" s="200" t="s">
        <v>2169</v>
      </c>
      <c r="C246" s="240" t="s">
        <v>3120</v>
      </c>
      <c r="D246" s="240" t="s">
        <v>3141</v>
      </c>
      <c r="E246" s="1" t="s">
        <v>8</v>
      </c>
    </row>
    <row r="247" spans="1:6">
      <c r="B247" s="200" t="s">
        <v>2169</v>
      </c>
      <c r="C247" s="240" t="s">
        <v>3120</v>
      </c>
      <c r="D247" s="1" t="s">
        <v>3151</v>
      </c>
      <c r="E247" s="1" t="s">
        <v>8</v>
      </c>
    </row>
    <row r="248" spans="1:6">
      <c r="A248" s="14"/>
      <c r="B248" s="75"/>
      <c r="C248" s="14"/>
      <c r="D248" s="14"/>
      <c r="E248" s="14"/>
      <c r="F248" s="14"/>
    </row>
    <row r="249" spans="1:6" ht="60">
      <c r="A249" s="13" t="s">
        <v>393</v>
      </c>
      <c r="B249" s="41" t="s">
        <v>2195</v>
      </c>
      <c r="C249" s="1" t="s">
        <v>3120</v>
      </c>
      <c r="D249" s="7" t="s">
        <v>3154</v>
      </c>
      <c r="E249" s="1" t="s">
        <v>8</v>
      </c>
    </row>
    <row r="250" spans="1:6">
      <c r="B250" s="200" t="s">
        <v>2169</v>
      </c>
      <c r="C250" s="240" t="s">
        <v>3120</v>
      </c>
      <c r="D250" s="240" t="s">
        <v>3141</v>
      </c>
    </row>
    <row r="251" spans="1:6">
      <c r="B251" s="200" t="s">
        <v>2169</v>
      </c>
      <c r="C251" s="240" t="s">
        <v>3120</v>
      </c>
      <c r="D251" s="1" t="s">
        <v>3151</v>
      </c>
    </row>
    <row r="252" spans="1:6">
      <c r="B252" s="200" t="s">
        <v>2169</v>
      </c>
      <c r="C252" s="240" t="s">
        <v>3120</v>
      </c>
      <c r="D252" s="1" t="s">
        <v>3155</v>
      </c>
    </row>
    <row r="253" spans="1:6">
      <c r="A253" s="14"/>
      <c r="B253" s="75"/>
      <c r="C253" s="14"/>
      <c r="D253" s="14"/>
      <c r="E253" s="14"/>
      <c r="F253" s="14"/>
    </row>
    <row r="254" spans="1:6" ht="135">
      <c r="A254" s="13">
        <v>43371</v>
      </c>
      <c r="B254" s="41" t="s">
        <v>2195</v>
      </c>
      <c r="C254" s="1" t="s">
        <v>3120</v>
      </c>
      <c r="D254" s="7" t="s">
        <v>3156</v>
      </c>
      <c r="E254" s="1" t="s">
        <v>8</v>
      </c>
    </row>
    <row r="255" spans="1:6">
      <c r="B255" s="200" t="s">
        <v>2169</v>
      </c>
      <c r="C255" s="240" t="s">
        <v>3120</v>
      </c>
      <c r="D255" s="1" t="s">
        <v>3151</v>
      </c>
    </row>
    <row r="256" spans="1:6">
      <c r="B256" s="200" t="s">
        <v>2169</v>
      </c>
      <c r="C256" s="240" t="s">
        <v>3120</v>
      </c>
      <c r="D256" s="1" t="s">
        <v>3155</v>
      </c>
    </row>
    <row r="257" spans="1:6">
      <c r="A257" s="14"/>
      <c r="B257" s="75"/>
      <c r="C257" s="14"/>
      <c r="D257" s="14"/>
      <c r="E257" s="14"/>
      <c r="F257" s="14"/>
    </row>
    <row r="258" spans="1:6" ht="120">
      <c r="A258" s="13">
        <v>43374</v>
      </c>
      <c r="B258" s="41" t="s">
        <v>2246</v>
      </c>
      <c r="C258" s="1" t="s">
        <v>3157</v>
      </c>
      <c r="D258" s="7" t="s">
        <v>3158</v>
      </c>
      <c r="E258" s="1" t="s">
        <v>8</v>
      </c>
    </row>
    <row r="259" spans="1:6">
      <c r="B259" s="41" t="s">
        <v>2246</v>
      </c>
      <c r="C259" s="240" t="s">
        <v>3157</v>
      </c>
      <c r="D259" s="1" t="s">
        <v>3151</v>
      </c>
    </row>
    <row r="260" spans="1:6">
      <c r="A260" s="20"/>
      <c r="B260" s="41" t="s">
        <v>2246</v>
      </c>
      <c r="C260" s="240" t="s">
        <v>3157</v>
      </c>
      <c r="D260" s="1" t="s">
        <v>3159</v>
      </c>
      <c r="E260" s="20"/>
      <c r="F260" s="20"/>
    </row>
    <row r="261" spans="1:6">
      <c r="A261" s="14"/>
      <c r="B261" s="75"/>
      <c r="C261" s="14"/>
      <c r="D261" s="14"/>
      <c r="E261" s="14"/>
      <c r="F261" s="14"/>
    </row>
    <row r="262" spans="1:6" ht="105">
      <c r="A262" s="13">
        <v>43375</v>
      </c>
      <c r="B262" s="41" t="s">
        <v>2230</v>
      </c>
      <c r="C262" s="7" t="s">
        <v>3160</v>
      </c>
      <c r="D262" s="7" t="s">
        <v>3161</v>
      </c>
      <c r="E262" s="1" t="s">
        <v>8</v>
      </c>
    </row>
    <row r="263" spans="1:6">
      <c r="B263" s="41" t="s">
        <v>2246</v>
      </c>
      <c r="C263" s="240" t="s">
        <v>3157</v>
      </c>
      <c r="D263" s="1" t="s">
        <v>3151</v>
      </c>
    </row>
    <row r="264" spans="1:6">
      <c r="B264" s="41" t="s">
        <v>2246</v>
      </c>
      <c r="C264" s="240" t="s">
        <v>3157</v>
      </c>
      <c r="D264" s="1" t="s">
        <v>3159</v>
      </c>
    </row>
    <row r="265" spans="1:6">
      <c r="A265" s="14"/>
      <c r="B265" s="75"/>
      <c r="C265" s="14"/>
      <c r="D265" s="14"/>
      <c r="E265" s="14"/>
      <c r="F265" s="14"/>
    </row>
    <row r="266" spans="1:6" ht="105">
      <c r="A266" s="13">
        <v>43376</v>
      </c>
      <c r="B266" s="41" t="s">
        <v>2230</v>
      </c>
      <c r="C266" s="7" t="s">
        <v>3160</v>
      </c>
      <c r="D266" s="7" t="s">
        <v>3162</v>
      </c>
      <c r="E266" s="1" t="s">
        <v>8</v>
      </c>
    </row>
    <row r="267" spans="1:6">
      <c r="B267" s="41" t="s">
        <v>2246</v>
      </c>
      <c r="C267" s="240" t="s">
        <v>3157</v>
      </c>
      <c r="D267" s="1" t="s">
        <v>3151</v>
      </c>
    </row>
    <row r="268" spans="1:6">
      <c r="B268" s="41" t="s">
        <v>2246</v>
      </c>
      <c r="C268" s="240" t="s">
        <v>3157</v>
      </c>
      <c r="D268" s="1" t="s">
        <v>3159</v>
      </c>
    </row>
    <row r="269" spans="1:6">
      <c r="A269" s="14"/>
      <c r="B269" s="75"/>
      <c r="C269" s="14"/>
      <c r="D269" s="14"/>
      <c r="E269" s="14"/>
      <c r="F269" s="14"/>
    </row>
    <row r="270" spans="1:6" ht="60">
      <c r="A270" s="13">
        <v>43377</v>
      </c>
      <c r="B270" s="41" t="s">
        <v>2230</v>
      </c>
      <c r="C270" s="1" t="s">
        <v>3160</v>
      </c>
      <c r="D270" s="7" t="s">
        <v>3163</v>
      </c>
      <c r="E270" s="1" t="s">
        <v>22</v>
      </c>
    </row>
    <row r="271" spans="1:6">
      <c r="B271" s="41" t="s">
        <v>2246</v>
      </c>
      <c r="C271" s="240" t="s">
        <v>3157</v>
      </c>
      <c r="D271" s="1" t="s">
        <v>3151</v>
      </c>
    </row>
    <row r="272" spans="1:6">
      <c r="B272" s="41" t="s">
        <v>2246</v>
      </c>
      <c r="C272" s="240" t="s">
        <v>3157</v>
      </c>
      <c r="D272" s="1" t="s">
        <v>3159</v>
      </c>
    </row>
    <row r="273" spans="1:6">
      <c r="A273" s="14"/>
      <c r="B273" s="75"/>
      <c r="C273" s="14"/>
      <c r="D273" s="14"/>
      <c r="E273" s="14"/>
      <c r="F273" s="14"/>
    </row>
    <row r="274" spans="1:6" ht="75">
      <c r="A274" s="13">
        <v>43378</v>
      </c>
      <c r="B274" s="200" t="s">
        <v>2246</v>
      </c>
      <c r="C274" s="1" t="s">
        <v>3160</v>
      </c>
      <c r="D274" s="7" t="s">
        <v>3164</v>
      </c>
      <c r="E274" s="1" t="s">
        <v>8</v>
      </c>
    </row>
    <row r="275" spans="1:6">
      <c r="B275" s="200" t="s">
        <v>3144</v>
      </c>
      <c r="C275" s="1" t="s">
        <v>3165</v>
      </c>
      <c r="D275" s="1" t="s">
        <v>3146</v>
      </c>
      <c r="E275" s="1" t="s">
        <v>22</v>
      </c>
    </row>
    <row r="276" spans="1:6">
      <c r="B276" s="200" t="s">
        <v>2246</v>
      </c>
      <c r="C276" s="240" t="s">
        <v>3157</v>
      </c>
      <c r="D276" s="1" t="s">
        <v>3151</v>
      </c>
    </row>
    <row r="277" spans="1:6">
      <c r="B277" s="200" t="s">
        <v>2246</v>
      </c>
      <c r="C277" s="240" t="s">
        <v>3157</v>
      </c>
      <c r="D277" s="1" t="s">
        <v>3159</v>
      </c>
    </row>
    <row r="278" spans="1:6">
      <c r="A278" s="14"/>
      <c r="B278" s="75"/>
      <c r="C278" s="14"/>
      <c r="D278" s="14"/>
      <c r="E278" s="14"/>
      <c r="F278" s="14"/>
    </row>
    <row r="279" spans="1:6" ht="75">
      <c r="A279" s="13">
        <v>43381</v>
      </c>
      <c r="B279" s="200" t="s">
        <v>2246</v>
      </c>
      <c r="C279" s="1" t="s">
        <v>3160</v>
      </c>
      <c r="D279" s="7" t="s">
        <v>3166</v>
      </c>
      <c r="E279" s="1" t="s">
        <v>8</v>
      </c>
    </row>
    <row r="280" spans="1:6">
      <c r="B280" s="200" t="s">
        <v>2246</v>
      </c>
      <c r="C280" s="240" t="s">
        <v>3157</v>
      </c>
      <c r="D280" s="1" t="s">
        <v>3151</v>
      </c>
    </row>
    <row r="281" spans="1:6">
      <c r="B281" s="200" t="s">
        <v>2246</v>
      </c>
      <c r="C281" s="240" t="s">
        <v>3157</v>
      </c>
      <c r="D281" s="1" t="s">
        <v>3159</v>
      </c>
    </row>
    <row r="282" spans="1:6">
      <c r="A282" s="14"/>
      <c r="B282" s="75"/>
      <c r="C282" s="14"/>
      <c r="D282" s="14"/>
      <c r="E282" s="14"/>
      <c r="F282" s="14"/>
    </row>
    <row r="283" spans="1:6" ht="30">
      <c r="A283" s="13">
        <v>43382</v>
      </c>
      <c r="B283" s="200" t="s">
        <v>2246</v>
      </c>
      <c r="C283" s="1" t="s">
        <v>3160</v>
      </c>
      <c r="D283" s="7" t="s">
        <v>3167</v>
      </c>
      <c r="E283" s="1" t="s">
        <v>8</v>
      </c>
    </row>
    <row r="284" spans="1:6">
      <c r="B284" s="200" t="s">
        <v>2246</v>
      </c>
      <c r="C284" s="240" t="s">
        <v>3157</v>
      </c>
      <c r="D284" s="1" t="s">
        <v>3151</v>
      </c>
    </row>
    <row r="285" spans="1:6">
      <c r="B285" s="200" t="s">
        <v>2246</v>
      </c>
      <c r="C285" s="240" t="s">
        <v>3157</v>
      </c>
      <c r="D285" s="1" t="s">
        <v>3159</v>
      </c>
    </row>
    <row r="286" spans="1:6">
      <c r="B286" s="200" t="s">
        <v>2246</v>
      </c>
      <c r="C286" s="240" t="s">
        <v>3157</v>
      </c>
      <c r="D286" s="1" t="s">
        <v>3168</v>
      </c>
    </row>
    <row r="287" spans="1:6">
      <c r="A287" s="14"/>
      <c r="B287" s="75"/>
      <c r="C287" s="14"/>
      <c r="D287" s="14"/>
      <c r="E287" s="14"/>
      <c r="F287" s="14"/>
    </row>
    <row r="288" spans="1:6" ht="30">
      <c r="A288" s="13">
        <v>43383</v>
      </c>
      <c r="B288" s="200" t="s">
        <v>2246</v>
      </c>
      <c r="C288" s="1" t="s">
        <v>3160</v>
      </c>
      <c r="D288" s="7" t="s">
        <v>3169</v>
      </c>
    </row>
    <row r="289" spans="1:6">
      <c r="B289" s="200" t="s">
        <v>2246</v>
      </c>
      <c r="C289" s="240" t="s">
        <v>3157</v>
      </c>
      <c r="D289" s="1" t="s">
        <v>3151</v>
      </c>
      <c r="E289" s="1" t="s">
        <v>8</v>
      </c>
    </row>
    <row r="290" spans="1:6">
      <c r="B290" s="200" t="s">
        <v>2246</v>
      </c>
      <c r="C290" s="240" t="s">
        <v>3157</v>
      </c>
      <c r="D290" s="1" t="s">
        <v>3159</v>
      </c>
      <c r="E290" s="1" t="s">
        <v>8</v>
      </c>
    </row>
    <row r="291" spans="1:6">
      <c r="A291" s="14"/>
      <c r="B291" s="14"/>
      <c r="C291" s="14"/>
      <c r="D291" s="14"/>
      <c r="E291" s="14"/>
      <c r="F291" s="14"/>
    </row>
    <row r="292" spans="1:6">
      <c r="A292" s="13">
        <v>43384</v>
      </c>
      <c r="B292" s="200" t="s">
        <v>2246</v>
      </c>
      <c r="C292" s="1" t="s">
        <v>3160</v>
      </c>
      <c r="D292" s="1" t="s">
        <v>3170</v>
      </c>
      <c r="E292" s="1" t="s">
        <v>8</v>
      </c>
    </row>
    <row r="293" spans="1:6">
      <c r="B293" s="200" t="s">
        <v>2246</v>
      </c>
      <c r="C293" s="240" t="s">
        <v>3157</v>
      </c>
      <c r="D293" s="1" t="s">
        <v>3151</v>
      </c>
    </row>
    <row r="294" spans="1:6">
      <c r="B294" s="200" t="s">
        <v>2246</v>
      </c>
      <c r="C294" s="240" t="s">
        <v>3157</v>
      </c>
      <c r="D294" s="1" t="s">
        <v>3159</v>
      </c>
    </row>
    <row r="295" spans="1:6">
      <c r="A295" s="14"/>
      <c r="B295" s="14"/>
      <c r="C295" s="14"/>
      <c r="D295" s="14"/>
      <c r="E295" s="14"/>
      <c r="F295" s="14"/>
    </row>
    <row r="296" spans="1:6" ht="135">
      <c r="A296" s="13">
        <v>43385</v>
      </c>
      <c r="B296" s="200" t="s">
        <v>2246</v>
      </c>
      <c r="C296" s="1" t="s">
        <v>3160</v>
      </c>
      <c r="D296" s="7" t="s">
        <v>3171</v>
      </c>
      <c r="E296" s="1" t="s">
        <v>8</v>
      </c>
    </row>
    <row r="297" spans="1:6">
      <c r="B297" s="200" t="s">
        <v>2246</v>
      </c>
      <c r="C297" s="240" t="s">
        <v>3157</v>
      </c>
      <c r="D297" s="1" t="s">
        <v>3151</v>
      </c>
    </row>
    <row r="298" spans="1:6">
      <c r="B298" s="200" t="s">
        <v>2246</v>
      </c>
      <c r="C298" s="240" t="s">
        <v>3157</v>
      </c>
      <c r="D298" s="1" t="s">
        <v>3159</v>
      </c>
    </row>
    <row r="299" spans="1:6">
      <c r="A299" s="14"/>
      <c r="B299" s="14"/>
      <c r="C299" s="14"/>
      <c r="D299" s="14"/>
      <c r="E299" s="14"/>
      <c r="F299" s="14"/>
    </row>
    <row r="300" spans="1:6" ht="75">
      <c r="A300" s="13">
        <v>43388</v>
      </c>
      <c r="B300" s="200" t="s">
        <v>2246</v>
      </c>
      <c r="C300" s="1" t="s">
        <v>3160</v>
      </c>
      <c r="D300" s="7" t="s">
        <v>3172</v>
      </c>
      <c r="E300" s="1" t="s">
        <v>8</v>
      </c>
    </row>
    <row r="301" spans="1:6">
      <c r="B301" s="200" t="s">
        <v>2246</v>
      </c>
      <c r="C301" s="1" t="s">
        <v>3160</v>
      </c>
      <c r="D301" s="1" t="s">
        <v>3173</v>
      </c>
      <c r="E301" s="1" t="s">
        <v>22</v>
      </c>
    </row>
    <row r="302" spans="1:6">
      <c r="B302" s="200" t="s">
        <v>2246</v>
      </c>
      <c r="C302" s="240" t="s">
        <v>3157</v>
      </c>
      <c r="D302" s="1" t="s">
        <v>3151</v>
      </c>
    </row>
    <row r="303" spans="1:6">
      <c r="B303" s="200" t="s">
        <v>2246</v>
      </c>
      <c r="C303" s="240" t="s">
        <v>3157</v>
      </c>
      <c r="D303" s="1" t="s">
        <v>3159</v>
      </c>
    </row>
    <row r="304" spans="1:6">
      <c r="B304" s="260" t="s">
        <v>713</v>
      </c>
      <c r="C304" s="1" t="s">
        <v>298</v>
      </c>
      <c r="D304" s="7" t="s">
        <v>3174</v>
      </c>
    </row>
    <row r="305" spans="1:6">
      <c r="A305" s="14"/>
      <c r="B305" s="14"/>
      <c r="C305" s="14"/>
      <c r="D305" s="14"/>
      <c r="E305" s="14"/>
      <c r="F305" s="14"/>
    </row>
    <row r="306" spans="1:6" ht="105">
      <c r="A306" s="13">
        <v>43389</v>
      </c>
      <c r="B306" s="200" t="s">
        <v>2246</v>
      </c>
      <c r="C306" s="1" t="s">
        <v>3160</v>
      </c>
      <c r="D306" s="7" t="s">
        <v>3175</v>
      </c>
      <c r="E306" s="1" t="s">
        <v>8</v>
      </c>
    </row>
    <row r="307" spans="1:6">
      <c r="B307" s="200" t="s">
        <v>2246</v>
      </c>
      <c r="C307" s="240" t="s">
        <v>3157</v>
      </c>
      <c r="D307" s="1" t="s">
        <v>3151</v>
      </c>
    </row>
    <row r="308" spans="1:6">
      <c r="B308" s="200" t="s">
        <v>2246</v>
      </c>
      <c r="C308" s="240" t="s">
        <v>3157</v>
      </c>
      <c r="D308" s="1" t="s">
        <v>3159</v>
      </c>
    </row>
    <row r="309" spans="1:6">
      <c r="B309" s="200" t="s">
        <v>713</v>
      </c>
      <c r="C309" s="1" t="s">
        <v>3176</v>
      </c>
      <c r="D309" s="1" t="s">
        <v>3177</v>
      </c>
    </row>
    <row r="310" spans="1:6">
      <c r="A310" s="14"/>
      <c r="B310" s="14"/>
      <c r="C310" s="14"/>
      <c r="D310" s="14"/>
      <c r="E310" s="14"/>
      <c r="F310" s="14"/>
    </row>
    <row r="311" spans="1:6" ht="75">
      <c r="A311" s="13">
        <v>43390</v>
      </c>
      <c r="B311" s="200" t="s">
        <v>2246</v>
      </c>
      <c r="C311" s="1" t="s">
        <v>3160</v>
      </c>
      <c r="D311" s="7" t="s">
        <v>3178</v>
      </c>
      <c r="E311" s="1" t="s">
        <v>8</v>
      </c>
    </row>
    <row r="312" spans="1:6">
      <c r="B312" s="200" t="s">
        <v>1401</v>
      </c>
      <c r="C312" s="1" t="s">
        <v>1402</v>
      </c>
      <c r="D312" s="1" t="s">
        <v>3179</v>
      </c>
    </row>
    <row r="313" spans="1:6">
      <c r="B313" s="200" t="s">
        <v>2246</v>
      </c>
      <c r="C313" s="240" t="s">
        <v>3157</v>
      </c>
      <c r="D313" s="1" t="s">
        <v>3151</v>
      </c>
    </row>
    <row r="314" spans="1:6">
      <c r="B314" s="200" t="s">
        <v>2246</v>
      </c>
      <c r="C314" s="240" t="s">
        <v>3157</v>
      </c>
      <c r="D314" s="1" t="s">
        <v>3159</v>
      </c>
    </row>
    <row r="315" spans="1:6">
      <c r="A315" s="14"/>
      <c r="B315" s="14"/>
      <c r="C315" s="14"/>
      <c r="D315" s="14"/>
      <c r="E315" s="14"/>
      <c r="F315" s="14"/>
    </row>
    <row r="316" spans="1:6">
      <c r="A316" s="13">
        <v>43391</v>
      </c>
      <c r="B316" s="200" t="s">
        <v>2246</v>
      </c>
      <c r="C316" s="1" t="s">
        <v>3160</v>
      </c>
      <c r="D316" s="1" t="s">
        <v>3180</v>
      </c>
      <c r="E316" s="1" t="s">
        <v>8</v>
      </c>
    </row>
    <row r="317" spans="1:6">
      <c r="B317" s="200" t="s">
        <v>2246</v>
      </c>
      <c r="C317" s="240" t="s">
        <v>3157</v>
      </c>
      <c r="D317" s="1" t="s">
        <v>3151</v>
      </c>
    </row>
    <row r="318" spans="1:6">
      <c r="B318" s="200" t="s">
        <v>2246</v>
      </c>
      <c r="C318" s="240" t="s">
        <v>3157</v>
      </c>
      <c r="D318" s="1" t="s">
        <v>3159</v>
      </c>
    </row>
    <row r="319" spans="1:6">
      <c r="A319" s="14"/>
      <c r="B319" s="14"/>
      <c r="C319" s="14"/>
      <c r="D319" s="14"/>
      <c r="E319" s="14"/>
      <c r="F319" s="14"/>
    </row>
    <row r="320" spans="1:6">
      <c r="A320" s="13">
        <v>43392</v>
      </c>
      <c r="B320" s="200" t="s">
        <v>3144</v>
      </c>
      <c r="C320" s="1" t="s">
        <v>3181</v>
      </c>
      <c r="D320" s="1" t="s">
        <v>3182</v>
      </c>
      <c r="E320" s="1" t="s">
        <v>8</v>
      </c>
    </row>
    <row r="321" spans="1:6">
      <c r="B321" s="200" t="s">
        <v>2246</v>
      </c>
      <c r="C321" s="240" t="s">
        <v>3157</v>
      </c>
      <c r="D321" s="1" t="s">
        <v>3151</v>
      </c>
    </row>
    <row r="322" spans="1:6">
      <c r="B322" s="200" t="s">
        <v>2246</v>
      </c>
      <c r="C322" s="240" t="s">
        <v>3157</v>
      </c>
      <c r="D322" s="1" t="s">
        <v>3159</v>
      </c>
    </row>
    <row r="323" spans="1:6">
      <c r="A323" s="14"/>
      <c r="B323" s="75"/>
      <c r="C323" s="14"/>
      <c r="D323" s="14"/>
      <c r="E323" s="14"/>
      <c r="F323" s="14"/>
    </row>
    <row r="324" spans="1:6">
      <c r="A324" s="13">
        <v>43395</v>
      </c>
      <c r="B324" s="200" t="s">
        <v>2246</v>
      </c>
      <c r="C324" s="240" t="s">
        <v>3157</v>
      </c>
      <c r="D324" s="1" t="s">
        <v>3151</v>
      </c>
      <c r="E324" s="1" t="s">
        <v>8</v>
      </c>
    </row>
    <row r="325" spans="1:6">
      <c r="B325" s="200" t="s">
        <v>2246</v>
      </c>
      <c r="C325" s="240" t="s">
        <v>3157</v>
      </c>
      <c r="D325" s="1" t="s">
        <v>3159</v>
      </c>
    </row>
    <row r="326" spans="1:6">
      <c r="B326" s="200" t="s">
        <v>2579</v>
      </c>
      <c r="C326" s="1" t="s">
        <v>3183</v>
      </c>
    </row>
    <row r="327" spans="1:6">
      <c r="A327" s="14"/>
      <c r="B327" s="75"/>
      <c r="C327" s="14"/>
      <c r="D327" s="14"/>
      <c r="E327" s="14"/>
      <c r="F327" s="14"/>
    </row>
    <row r="328" spans="1:6">
      <c r="A328" s="13">
        <v>43396</v>
      </c>
      <c r="B328" s="200" t="s">
        <v>2246</v>
      </c>
      <c r="C328" s="240" t="s">
        <v>3157</v>
      </c>
      <c r="D328" s="1" t="s">
        <v>3184</v>
      </c>
      <c r="E328" s="1" t="s">
        <v>8</v>
      </c>
    </row>
    <row r="329" spans="1:6">
      <c r="B329" s="200" t="s">
        <v>2246</v>
      </c>
      <c r="C329" s="240" t="s">
        <v>3157</v>
      </c>
      <c r="D329" s="1" t="s">
        <v>3151</v>
      </c>
    </row>
    <row r="330" spans="1:6">
      <c r="B330" s="200" t="s">
        <v>2246</v>
      </c>
      <c r="C330" s="240" t="s">
        <v>3157</v>
      </c>
      <c r="D330" s="1" t="s">
        <v>3159</v>
      </c>
    </row>
    <row r="331" spans="1:6">
      <c r="B331" s="200" t="s">
        <v>2579</v>
      </c>
      <c r="C331" s="1" t="s">
        <v>3185</v>
      </c>
    </row>
    <row r="332" spans="1:6">
      <c r="A332" s="14"/>
      <c r="B332" s="75"/>
      <c r="C332" s="14"/>
      <c r="D332" s="14"/>
      <c r="E332" s="14"/>
      <c r="F332" s="14"/>
    </row>
    <row r="333" spans="1:6">
      <c r="A333" s="13">
        <v>43397</v>
      </c>
      <c r="B333" s="200" t="s">
        <v>2246</v>
      </c>
      <c r="C333" s="240" t="s">
        <v>3157</v>
      </c>
      <c r="D333" s="1" t="s">
        <v>3170</v>
      </c>
      <c r="E333" s="1" t="s">
        <v>8</v>
      </c>
    </row>
    <row r="334" spans="1:6">
      <c r="B334" s="200" t="s">
        <v>713</v>
      </c>
      <c r="C334" s="1" t="s">
        <v>298</v>
      </c>
      <c r="D334" s="1" t="s">
        <v>3186</v>
      </c>
      <c r="E334" s="1" t="s">
        <v>200</v>
      </c>
    </row>
    <row r="335" spans="1:6">
      <c r="B335" s="200" t="s">
        <v>2246</v>
      </c>
      <c r="C335" s="240" t="s">
        <v>3157</v>
      </c>
      <c r="D335" s="1" t="s">
        <v>3151</v>
      </c>
    </row>
    <row r="336" spans="1:6">
      <c r="B336" s="200" t="s">
        <v>2246</v>
      </c>
      <c r="C336" s="240" t="s">
        <v>3157</v>
      </c>
      <c r="D336" s="1" t="s">
        <v>3159</v>
      </c>
    </row>
    <row r="337" spans="1:6">
      <c r="A337" s="14"/>
      <c r="B337" s="75"/>
      <c r="C337" s="14"/>
      <c r="D337" s="14"/>
      <c r="E337" s="14"/>
      <c r="F337" s="14"/>
    </row>
    <row r="338" spans="1:6">
      <c r="A338" s="13">
        <v>43398</v>
      </c>
      <c r="B338" s="200" t="s">
        <v>2246</v>
      </c>
      <c r="C338" s="240" t="s">
        <v>3157</v>
      </c>
      <c r="D338" s="1" t="s">
        <v>3170</v>
      </c>
    </row>
    <row r="339" spans="1:6">
      <c r="A339" s="14"/>
      <c r="B339" s="75"/>
      <c r="C339" s="14"/>
      <c r="D339" s="14"/>
      <c r="E339" s="14"/>
      <c r="F339" s="14"/>
    </row>
    <row r="340" spans="1:6">
      <c r="A340" s="13">
        <v>43399</v>
      </c>
      <c r="B340" s="200" t="s">
        <v>2277</v>
      </c>
      <c r="C340" s="1" t="s">
        <v>3187</v>
      </c>
      <c r="D340" s="1" t="s">
        <v>3188</v>
      </c>
      <c r="E340" s="1" t="s">
        <v>8</v>
      </c>
    </row>
    <row r="341" spans="1:6">
      <c r="A341" s="14"/>
      <c r="B341" s="75"/>
      <c r="C341" s="14"/>
      <c r="D341" s="14"/>
      <c r="E341" s="14"/>
      <c r="F341" s="14"/>
    </row>
    <row r="342" spans="1:6">
      <c r="A342" s="13">
        <v>43402</v>
      </c>
      <c r="B342" s="200" t="s">
        <v>2277</v>
      </c>
      <c r="C342" s="1" t="s">
        <v>3187</v>
      </c>
      <c r="D342" s="1" t="s">
        <v>3189</v>
      </c>
      <c r="E342" s="1" t="s">
        <v>8</v>
      </c>
    </row>
    <row r="343" spans="1:6">
      <c r="A343" s="14"/>
      <c r="B343" s="75"/>
      <c r="C343" s="14"/>
      <c r="D343" s="14"/>
      <c r="E343" s="14"/>
      <c r="F343" s="14"/>
    </row>
    <row r="344" spans="1:6">
      <c r="A344" s="13">
        <v>43403</v>
      </c>
      <c r="B344" s="200" t="s">
        <v>2277</v>
      </c>
      <c r="C344" s="1" t="s">
        <v>3187</v>
      </c>
      <c r="D344" s="1" t="s">
        <v>3190</v>
      </c>
      <c r="E344" s="1" t="s">
        <v>8</v>
      </c>
    </row>
    <row r="345" spans="1:6">
      <c r="A345" s="14"/>
      <c r="B345" s="75"/>
      <c r="C345" s="14"/>
      <c r="D345" s="14"/>
      <c r="E345" s="14"/>
      <c r="F345" s="14"/>
    </row>
    <row r="346" spans="1:6">
      <c r="A346" s="13">
        <v>43404</v>
      </c>
      <c r="B346" s="200" t="s">
        <v>2277</v>
      </c>
      <c r="C346" s="1" t="s">
        <v>3187</v>
      </c>
      <c r="D346" s="1" t="s">
        <v>3191</v>
      </c>
      <c r="E346" s="1" t="s">
        <v>22</v>
      </c>
    </row>
    <row r="347" spans="1:6">
      <c r="A347" s="14"/>
      <c r="B347" s="75"/>
      <c r="C347" s="14"/>
      <c r="D347" s="14"/>
      <c r="E347" s="14"/>
      <c r="F347" s="14"/>
    </row>
    <row r="348" spans="1:6">
      <c r="A348" s="13">
        <v>43111</v>
      </c>
    </row>
    <row r="349" spans="1:6">
      <c r="A349" s="14"/>
      <c r="B349" s="75"/>
      <c r="C349" s="14"/>
      <c r="D349" s="14"/>
      <c r="E349" s="14"/>
      <c r="F349" s="14"/>
    </row>
    <row r="350" spans="1:6">
      <c r="A350" s="13">
        <v>43142</v>
      </c>
      <c r="B350" s="200" t="s">
        <v>2288</v>
      </c>
      <c r="C350" s="1" t="s">
        <v>3192</v>
      </c>
      <c r="D350" s="106" t="s">
        <v>2290</v>
      </c>
      <c r="E350" s="1" t="s">
        <v>8</v>
      </c>
    </row>
    <row r="351" spans="1:6">
      <c r="A351" s="14"/>
      <c r="B351" s="75"/>
      <c r="C351" s="14"/>
      <c r="D351" s="14"/>
      <c r="E351" s="14"/>
      <c r="F351" s="14"/>
    </row>
    <row r="352" spans="1:6" ht="90">
      <c r="A352" s="13">
        <v>43231</v>
      </c>
      <c r="B352" s="200" t="s">
        <v>2288</v>
      </c>
      <c r="C352" s="1" t="s">
        <v>3192</v>
      </c>
      <c r="D352" s="7" t="s">
        <v>3193</v>
      </c>
      <c r="E352" s="1" t="s">
        <v>8</v>
      </c>
    </row>
    <row r="353" spans="1:6">
      <c r="A353" s="14"/>
      <c r="B353" s="75"/>
      <c r="C353" s="14"/>
      <c r="D353" s="14"/>
      <c r="E353" s="14"/>
      <c r="F353" s="14"/>
    </row>
    <row r="354" spans="1:6" ht="75">
      <c r="A354" s="13">
        <v>43416</v>
      </c>
      <c r="B354" s="200" t="s">
        <v>2288</v>
      </c>
      <c r="C354" s="1" t="s">
        <v>3192</v>
      </c>
      <c r="D354" s="7" t="s">
        <v>3194</v>
      </c>
      <c r="E354" s="1" t="s">
        <v>8</v>
      </c>
    </row>
    <row r="355" spans="1:6">
      <c r="A355" s="13">
        <v>43416</v>
      </c>
      <c r="B355" s="200" t="s">
        <v>2288</v>
      </c>
      <c r="C355" s="1" t="s">
        <v>3192</v>
      </c>
      <c r="D355" s="1" t="s">
        <v>3159</v>
      </c>
      <c r="E355" s="1" t="s">
        <v>8</v>
      </c>
    </row>
    <row r="356" spans="1:6">
      <c r="A356" s="14"/>
      <c r="B356" s="75"/>
      <c r="C356" s="14"/>
      <c r="D356" s="14"/>
      <c r="E356" s="14"/>
      <c r="F356" s="14"/>
    </row>
    <row r="357" spans="1:6" ht="30">
      <c r="A357" s="13">
        <v>43417</v>
      </c>
      <c r="B357" s="200" t="s">
        <v>1401</v>
      </c>
      <c r="C357" s="7" t="s">
        <v>3195</v>
      </c>
      <c r="D357" s="1" t="s">
        <v>3196</v>
      </c>
      <c r="E357" s="1" t="s">
        <v>8</v>
      </c>
    </row>
    <row r="358" spans="1:6">
      <c r="B358" s="200" t="s">
        <v>1377</v>
      </c>
      <c r="C358" s="1" t="s">
        <v>3197</v>
      </c>
      <c r="D358" s="1" t="s">
        <v>3196</v>
      </c>
      <c r="E358" s="1" t="s">
        <v>8</v>
      </c>
    </row>
    <row r="359" spans="1:6">
      <c r="B359" s="200" t="s">
        <v>2288</v>
      </c>
      <c r="C359" s="1" t="s">
        <v>3192</v>
      </c>
      <c r="D359" s="1" t="s">
        <v>3159</v>
      </c>
      <c r="E359" s="1" t="s">
        <v>8</v>
      </c>
    </row>
    <row r="360" spans="1:6">
      <c r="A360" s="14"/>
      <c r="B360" s="75"/>
      <c r="C360" s="14"/>
      <c r="D360" s="14"/>
      <c r="E360" s="14"/>
      <c r="F360" s="14"/>
    </row>
    <row r="361" spans="1:6" ht="30">
      <c r="A361" s="13">
        <v>43418</v>
      </c>
      <c r="B361" s="200" t="s">
        <v>1401</v>
      </c>
      <c r="C361" s="7" t="s">
        <v>3195</v>
      </c>
      <c r="D361" s="1" t="s">
        <v>3196</v>
      </c>
      <c r="E361" s="1" t="s">
        <v>22</v>
      </c>
    </row>
    <row r="362" spans="1:6">
      <c r="B362" s="200" t="s">
        <v>1377</v>
      </c>
      <c r="C362" s="1" t="s">
        <v>3197</v>
      </c>
      <c r="D362" s="1" t="s">
        <v>3196</v>
      </c>
      <c r="E362" s="1" t="s">
        <v>22</v>
      </c>
    </row>
    <row r="363" spans="1:6">
      <c r="B363" s="200" t="s">
        <v>1436</v>
      </c>
      <c r="C363" s="1" t="s">
        <v>1437</v>
      </c>
      <c r="D363" s="1" t="s">
        <v>3198</v>
      </c>
      <c r="E363" s="1" t="s">
        <v>22</v>
      </c>
    </row>
    <row r="364" spans="1:6">
      <c r="B364" s="200" t="s">
        <v>2288</v>
      </c>
      <c r="C364" s="1" t="s">
        <v>3192</v>
      </c>
      <c r="D364" s="1" t="s">
        <v>3199</v>
      </c>
      <c r="E364" s="1" t="s">
        <v>8</v>
      </c>
    </row>
    <row r="365" spans="1:6">
      <c r="B365" s="200" t="s">
        <v>1033</v>
      </c>
      <c r="C365" s="1" t="s">
        <v>1034</v>
      </c>
      <c r="E365" s="1" t="s">
        <v>22</v>
      </c>
    </row>
    <row r="366" spans="1:6">
      <c r="A366" s="14" t="s">
        <v>3200</v>
      </c>
      <c r="B366" s="75"/>
      <c r="C366" s="14"/>
      <c r="D366" s="14"/>
      <c r="E366" s="14"/>
      <c r="F366" s="14"/>
    </row>
    <row r="367" spans="1:6">
      <c r="A367" s="13">
        <v>43419</v>
      </c>
      <c r="B367" s="200" t="s">
        <v>2288</v>
      </c>
      <c r="C367" s="1" t="s">
        <v>3192</v>
      </c>
      <c r="D367" s="106" t="s">
        <v>2290</v>
      </c>
      <c r="E367" s="1" t="s">
        <v>8</v>
      </c>
    </row>
    <row r="368" spans="1:6">
      <c r="B368" s="200" t="s">
        <v>2288</v>
      </c>
      <c r="C368" s="1" t="s">
        <v>3192</v>
      </c>
      <c r="D368" s="1" t="s">
        <v>3159</v>
      </c>
      <c r="E368" s="1" t="s">
        <v>8</v>
      </c>
    </row>
    <row r="369" spans="1:6">
      <c r="A369" s="14"/>
      <c r="B369" s="75"/>
      <c r="C369" s="14"/>
      <c r="D369" s="14"/>
      <c r="E369" s="14"/>
      <c r="F369" s="14"/>
    </row>
    <row r="370" spans="1:6">
      <c r="A370" s="13">
        <v>43420</v>
      </c>
      <c r="B370" s="41" t="s">
        <v>2288</v>
      </c>
      <c r="C370" s="1" t="s">
        <v>3192</v>
      </c>
      <c r="D370" s="1" t="s">
        <v>3201</v>
      </c>
      <c r="E370" s="1" t="s">
        <v>8</v>
      </c>
    </row>
    <row r="371" spans="1:6">
      <c r="B371" s="41" t="s">
        <v>1488</v>
      </c>
      <c r="C371" s="1" t="s">
        <v>1489</v>
      </c>
      <c r="D371" s="1" t="s">
        <v>3202</v>
      </c>
      <c r="E371" s="1" t="s">
        <v>22</v>
      </c>
    </row>
    <row r="372" spans="1:6">
      <c r="B372" s="41" t="s">
        <v>1546</v>
      </c>
      <c r="C372" s="1" t="s">
        <v>1547</v>
      </c>
      <c r="D372" s="1" t="s">
        <v>3203</v>
      </c>
      <c r="E372" s="1" t="s">
        <v>22</v>
      </c>
    </row>
    <row r="373" spans="1:6">
      <c r="B373" s="41" t="s">
        <v>1049</v>
      </c>
      <c r="C373" s="1" t="s">
        <v>1050</v>
      </c>
      <c r="D373" s="1" t="s">
        <v>3204</v>
      </c>
      <c r="E373" s="1" t="s">
        <v>105</v>
      </c>
    </row>
    <row r="374" spans="1:6">
      <c r="B374" s="200" t="s">
        <v>2288</v>
      </c>
      <c r="C374" s="1" t="s">
        <v>3192</v>
      </c>
      <c r="D374" s="1" t="s">
        <v>3159</v>
      </c>
      <c r="E374" s="1" t="s">
        <v>8</v>
      </c>
    </row>
    <row r="375" spans="1:6">
      <c r="A375" s="14"/>
      <c r="B375" s="75"/>
      <c r="C375" s="14"/>
      <c r="D375" s="14"/>
      <c r="E375" s="14"/>
      <c r="F375" s="14"/>
    </row>
    <row r="376" spans="1:6">
      <c r="A376" s="13">
        <v>43421</v>
      </c>
      <c r="B376" s="200" t="s">
        <v>2288</v>
      </c>
      <c r="C376" s="1" t="s">
        <v>3192</v>
      </c>
      <c r="D376" s="1" t="s">
        <v>3201</v>
      </c>
      <c r="E376" s="1" t="s">
        <v>8</v>
      </c>
    </row>
    <row r="377" spans="1:6">
      <c r="B377" s="200" t="s">
        <v>933</v>
      </c>
      <c r="C377" s="1" t="s">
        <v>934</v>
      </c>
      <c r="D377" s="1" t="s">
        <v>3205</v>
      </c>
      <c r="E377" s="1" t="s">
        <v>105</v>
      </c>
    </row>
    <row r="378" spans="1:6">
      <c r="B378" s="200" t="s">
        <v>1049</v>
      </c>
      <c r="C378" s="1" t="s">
        <v>1050</v>
      </c>
      <c r="D378" s="1" t="s">
        <v>3206</v>
      </c>
      <c r="E378" s="1" t="s">
        <v>22</v>
      </c>
    </row>
    <row r="379" spans="1:6">
      <c r="B379" s="200" t="s">
        <v>2288</v>
      </c>
      <c r="C379" s="1" t="s">
        <v>3192</v>
      </c>
      <c r="D379" s="1" t="s">
        <v>3159</v>
      </c>
      <c r="E379" s="1" t="s">
        <v>8</v>
      </c>
    </row>
    <row r="380" spans="1:6">
      <c r="A380" s="14"/>
      <c r="B380" s="75"/>
      <c r="C380" s="14"/>
      <c r="D380" s="14"/>
      <c r="E380" s="14"/>
    </row>
    <row r="381" spans="1:6">
      <c r="A381" s="13">
        <v>43423</v>
      </c>
      <c r="B381" s="200" t="s">
        <v>2288</v>
      </c>
      <c r="C381" s="1" t="s">
        <v>3192</v>
      </c>
      <c r="D381" s="1" t="s">
        <v>3207</v>
      </c>
      <c r="E381" s="1" t="s">
        <v>8</v>
      </c>
    </row>
    <row r="382" spans="1:6">
      <c r="B382" s="200" t="s">
        <v>933</v>
      </c>
      <c r="C382" s="1" t="s">
        <v>934</v>
      </c>
      <c r="D382" s="1" t="s">
        <v>3205</v>
      </c>
      <c r="E382" s="1" t="s">
        <v>8</v>
      </c>
    </row>
    <row r="383" spans="1:6">
      <c r="B383" s="200" t="s">
        <v>2288</v>
      </c>
      <c r="C383" s="1" t="s">
        <v>3192</v>
      </c>
      <c r="D383" s="1" t="s">
        <v>3159</v>
      </c>
      <c r="E383" s="1" t="s">
        <v>8</v>
      </c>
    </row>
    <row r="384" spans="1:6">
      <c r="A384" s="14"/>
      <c r="B384" s="75"/>
      <c r="C384" s="14"/>
      <c r="D384" s="14"/>
      <c r="E384" s="14"/>
    </row>
    <row r="385" spans="1:5">
      <c r="A385" s="13">
        <v>43424</v>
      </c>
      <c r="B385" s="200" t="s">
        <v>2288</v>
      </c>
      <c r="C385" s="1" t="s">
        <v>3192</v>
      </c>
      <c r="D385" s="1" t="s">
        <v>3208</v>
      </c>
      <c r="E385" s="1" t="s">
        <v>8</v>
      </c>
    </row>
    <row r="386" spans="1:5">
      <c r="B386" s="200" t="s">
        <v>2288</v>
      </c>
      <c r="C386" s="1" t="s">
        <v>3192</v>
      </c>
      <c r="D386" s="1" t="s">
        <v>3159</v>
      </c>
      <c r="E386" s="1" t="s">
        <v>8</v>
      </c>
    </row>
    <row r="387" spans="1:5">
      <c r="B387" s="200" t="s">
        <v>2288</v>
      </c>
      <c r="C387" s="1" t="s">
        <v>3209</v>
      </c>
      <c r="E387" s="1" t="s">
        <v>22</v>
      </c>
    </row>
    <row r="388" spans="1:5">
      <c r="B388" s="200" t="s">
        <v>2246</v>
      </c>
      <c r="C388" s="240" t="s">
        <v>3192</v>
      </c>
      <c r="D388" s="1" t="s">
        <v>3151</v>
      </c>
      <c r="E388" s="1" t="s">
        <v>8</v>
      </c>
    </row>
    <row r="389" spans="1:5">
      <c r="A389" s="14"/>
      <c r="B389" s="75"/>
      <c r="C389" s="14"/>
      <c r="D389" s="14"/>
      <c r="E389" s="14"/>
    </row>
    <row r="390" spans="1:5">
      <c r="A390" s="13">
        <v>43425</v>
      </c>
      <c r="B390" s="200" t="s">
        <v>2288</v>
      </c>
      <c r="C390" s="1" t="s">
        <v>3192</v>
      </c>
      <c r="D390" s="1" t="s">
        <v>3208</v>
      </c>
      <c r="E390" s="1" t="s">
        <v>8</v>
      </c>
    </row>
    <row r="391" spans="1:5">
      <c r="B391" s="200" t="s">
        <v>1088</v>
      </c>
      <c r="C391" s="1" t="s">
        <v>1089</v>
      </c>
      <c r="D391" s="1" t="s">
        <v>3210</v>
      </c>
      <c r="E391" s="1" t="s">
        <v>8</v>
      </c>
    </row>
    <row r="392" spans="1:5">
      <c r="B392" s="200" t="s">
        <v>2288</v>
      </c>
      <c r="C392" s="1" t="s">
        <v>3192</v>
      </c>
      <c r="D392" s="1" t="s">
        <v>3159</v>
      </c>
      <c r="E392" s="1" t="s">
        <v>8</v>
      </c>
    </row>
    <row r="393" spans="1:5">
      <c r="B393" s="200" t="s">
        <v>2579</v>
      </c>
      <c r="C393" s="1" t="s">
        <v>3211</v>
      </c>
      <c r="E393" s="1" t="s">
        <v>8</v>
      </c>
    </row>
    <row r="394" spans="1:5">
      <c r="A394" s="14"/>
      <c r="B394" s="14"/>
      <c r="C394" s="14"/>
      <c r="D394" s="14"/>
      <c r="E394" s="14"/>
    </row>
    <row r="395" spans="1:5">
      <c r="A395" s="13" t="s">
        <v>2312</v>
      </c>
      <c r="B395" s="200" t="s">
        <v>2288</v>
      </c>
      <c r="C395" s="1" t="s">
        <v>3192</v>
      </c>
      <c r="D395" s="1" t="s">
        <v>3212</v>
      </c>
      <c r="E395" s="1" t="s">
        <v>8</v>
      </c>
    </row>
    <row r="396" spans="1:5">
      <c r="B396" s="200" t="s">
        <v>2288</v>
      </c>
      <c r="C396" s="1" t="s">
        <v>3192</v>
      </c>
      <c r="D396" s="1" t="s">
        <v>3159</v>
      </c>
      <c r="E396" s="1" t="s">
        <v>8</v>
      </c>
    </row>
    <row r="397" spans="1:5">
      <c r="B397" s="200" t="s">
        <v>1063</v>
      </c>
      <c r="C397" s="1" t="s">
        <v>1064</v>
      </c>
      <c r="D397" s="1" t="s">
        <v>3213</v>
      </c>
      <c r="E397" s="1" t="s">
        <v>200</v>
      </c>
    </row>
    <row r="398" spans="1:5">
      <c r="B398" s="200" t="s">
        <v>1088</v>
      </c>
      <c r="C398" s="1" t="s">
        <v>1089</v>
      </c>
      <c r="D398" s="1" t="s">
        <v>3213</v>
      </c>
      <c r="E398" s="1" t="s">
        <v>200</v>
      </c>
    </row>
    <row r="399" spans="1:5">
      <c r="B399" s="200" t="s">
        <v>1049</v>
      </c>
      <c r="C399" s="1" t="s">
        <v>1050</v>
      </c>
      <c r="D399" s="1" t="s">
        <v>3214</v>
      </c>
      <c r="E399" s="1" t="s">
        <v>8</v>
      </c>
    </row>
    <row r="400" spans="1:5">
      <c r="A400" s="14"/>
      <c r="B400" s="14"/>
      <c r="C400" s="14"/>
      <c r="D400" s="14"/>
      <c r="E400" s="14"/>
    </row>
    <row r="401" spans="1:5">
      <c r="A401" s="13">
        <v>43427</v>
      </c>
      <c r="B401" s="200" t="s">
        <v>2288</v>
      </c>
      <c r="C401" s="1" t="s">
        <v>3192</v>
      </c>
      <c r="D401" s="1" t="s">
        <v>3212</v>
      </c>
      <c r="E401" s="1" t="s">
        <v>8</v>
      </c>
    </row>
    <row r="402" spans="1:5">
      <c r="B402" s="200" t="s">
        <v>2288</v>
      </c>
      <c r="C402" s="1" t="s">
        <v>3192</v>
      </c>
      <c r="D402" s="1" t="s">
        <v>3159</v>
      </c>
      <c r="E402" s="1" t="s">
        <v>8</v>
      </c>
    </row>
    <row r="403" spans="1:5">
      <c r="B403" s="200" t="s">
        <v>1088</v>
      </c>
      <c r="C403" s="1" t="s">
        <v>1089</v>
      </c>
      <c r="D403" s="1" t="s">
        <v>3210</v>
      </c>
      <c r="E403" s="1" t="s">
        <v>105</v>
      </c>
    </row>
    <row r="404" spans="1:5">
      <c r="B404" s="200" t="s">
        <v>1049</v>
      </c>
      <c r="C404" s="1" t="s">
        <v>1050</v>
      </c>
      <c r="D404" s="1" t="s">
        <v>3214</v>
      </c>
      <c r="E404" s="1" t="s">
        <v>8</v>
      </c>
    </row>
    <row r="405" spans="1:5">
      <c r="A405" s="14"/>
      <c r="B405" s="14"/>
      <c r="C405" s="14"/>
      <c r="D405" s="14"/>
      <c r="E405" s="14"/>
    </row>
    <row r="406" spans="1:5">
      <c r="A406" s="13">
        <v>43430</v>
      </c>
      <c r="B406" s="41" t="s">
        <v>2288</v>
      </c>
      <c r="C406" s="1" t="s">
        <v>3192</v>
      </c>
      <c r="D406" s="1" t="s">
        <v>3212</v>
      </c>
      <c r="E406" s="1" t="s">
        <v>8</v>
      </c>
    </row>
    <row r="407" spans="1:5">
      <c r="B407" s="41" t="s">
        <v>2246</v>
      </c>
      <c r="C407" s="240" t="s">
        <v>3192</v>
      </c>
      <c r="D407" s="1" t="s">
        <v>3151</v>
      </c>
      <c r="E407" s="1" t="s">
        <v>8</v>
      </c>
    </row>
    <row r="408" spans="1:5">
      <c r="B408" s="41" t="s">
        <v>2288</v>
      </c>
      <c r="C408" s="1" t="s">
        <v>3192</v>
      </c>
      <c r="D408" s="1" t="s">
        <v>3159</v>
      </c>
      <c r="E408" s="1" t="s">
        <v>8</v>
      </c>
    </row>
    <row r="409" spans="1:5">
      <c r="A409" s="14"/>
      <c r="B409" s="14"/>
      <c r="C409" s="14"/>
      <c r="D409" s="14"/>
      <c r="E409" s="14"/>
    </row>
    <row r="410" spans="1:5">
      <c r="A410" s="13" t="s">
        <v>2318</v>
      </c>
      <c r="B410" s="41" t="s">
        <v>2288</v>
      </c>
      <c r="C410" s="1" t="s">
        <v>3192</v>
      </c>
      <c r="D410" s="1" t="s">
        <v>3215</v>
      </c>
      <c r="E410" s="1" t="s">
        <v>8</v>
      </c>
    </row>
    <row r="411" spans="1:5">
      <c r="B411" s="41" t="s">
        <v>2288</v>
      </c>
      <c r="C411" s="1" t="s">
        <v>3192</v>
      </c>
      <c r="D411" s="1" t="s">
        <v>3159</v>
      </c>
      <c r="E411" s="1" t="s">
        <v>8</v>
      </c>
    </row>
    <row r="412" spans="1:5">
      <c r="B412" s="41" t="s">
        <v>182</v>
      </c>
      <c r="C412" s="1" t="s">
        <v>3216</v>
      </c>
      <c r="E412" s="1" t="s">
        <v>8</v>
      </c>
    </row>
    <row r="413" spans="1:5">
      <c r="B413" s="41" t="s">
        <v>1049</v>
      </c>
      <c r="C413" s="1" t="s">
        <v>1050</v>
      </c>
      <c r="E413" s="1" t="s">
        <v>200</v>
      </c>
    </row>
    <row r="414" spans="1:5">
      <c r="A414" s="14"/>
      <c r="B414" s="14"/>
      <c r="C414" s="14"/>
      <c r="D414" s="14"/>
      <c r="E414" s="14"/>
    </row>
    <row r="415" spans="1:5">
      <c r="A415" s="13">
        <v>43432</v>
      </c>
      <c r="B415" s="41" t="s">
        <v>2288</v>
      </c>
      <c r="C415" s="1" t="s">
        <v>3192</v>
      </c>
      <c r="D415" s="1" t="s">
        <v>3215</v>
      </c>
      <c r="E415" s="1" t="s">
        <v>8</v>
      </c>
    </row>
    <row r="416" spans="1:5">
      <c r="B416" s="41" t="s">
        <v>2288</v>
      </c>
      <c r="C416" s="1" t="s">
        <v>3192</v>
      </c>
      <c r="D416" s="1" t="s">
        <v>3159</v>
      </c>
      <c r="E416" s="1" t="s">
        <v>8</v>
      </c>
    </row>
    <row r="417" spans="1:5">
      <c r="B417" s="41" t="s">
        <v>182</v>
      </c>
      <c r="C417" s="1" t="s">
        <v>3216</v>
      </c>
      <c r="E417" s="1" t="s">
        <v>8</v>
      </c>
    </row>
    <row r="418" spans="1:5">
      <c r="A418" s="14"/>
      <c r="B418" s="75"/>
      <c r="C418" s="14"/>
      <c r="D418" s="14"/>
      <c r="E418" s="14"/>
    </row>
    <row r="419" spans="1:5">
      <c r="A419" s="13">
        <v>43433</v>
      </c>
      <c r="B419" s="41" t="s">
        <v>2288</v>
      </c>
      <c r="C419" s="1" t="s">
        <v>3192</v>
      </c>
      <c r="D419" s="1" t="s">
        <v>3215</v>
      </c>
      <c r="E419" s="1" t="s">
        <v>8</v>
      </c>
    </row>
    <row r="420" spans="1:5">
      <c r="B420" s="41" t="s">
        <v>2288</v>
      </c>
      <c r="C420" s="1" t="s">
        <v>3192</v>
      </c>
      <c r="D420" s="1" t="s">
        <v>3159</v>
      </c>
      <c r="E420" s="1" t="s">
        <v>8</v>
      </c>
    </row>
    <row r="421" spans="1:5">
      <c r="B421" s="41" t="s">
        <v>182</v>
      </c>
      <c r="C421" s="1" t="s">
        <v>3216</v>
      </c>
      <c r="E421" s="1" t="s">
        <v>8</v>
      </c>
    </row>
    <row r="422" spans="1:5">
      <c r="A422" s="14"/>
      <c r="B422" s="75"/>
      <c r="C422" s="14"/>
      <c r="D422" s="14"/>
      <c r="E422" s="14"/>
    </row>
    <row r="423" spans="1:5">
      <c r="A423" s="13">
        <v>43434</v>
      </c>
      <c r="B423" s="41" t="s">
        <v>2288</v>
      </c>
      <c r="C423" s="1" t="s">
        <v>3192</v>
      </c>
      <c r="D423" s="1" t="s">
        <v>3217</v>
      </c>
      <c r="E423" s="1" t="s">
        <v>8</v>
      </c>
    </row>
    <row r="424" spans="1:5">
      <c r="B424" s="41" t="s">
        <v>2288</v>
      </c>
      <c r="C424" s="1" t="s">
        <v>3192</v>
      </c>
      <c r="D424" s="1" t="s">
        <v>3159</v>
      </c>
      <c r="E424" s="1" t="s">
        <v>8</v>
      </c>
    </row>
    <row r="425" spans="1:5">
      <c r="B425" s="41" t="s">
        <v>182</v>
      </c>
      <c r="C425" s="1" t="s">
        <v>3216</v>
      </c>
      <c r="E425" s="1" t="s">
        <v>8</v>
      </c>
    </row>
    <row r="426" spans="1:5">
      <c r="A426" s="14"/>
      <c r="B426" s="75"/>
      <c r="C426" s="14"/>
      <c r="D426" s="14"/>
      <c r="E426" s="14"/>
    </row>
    <row r="427" spans="1:5">
      <c r="A427" s="13">
        <v>43171</v>
      </c>
      <c r="B427" s="41" t="s">
        <v>2288</v>
      </c>
      <c r="C427" s="1" t="s">
        <v>3192</v>
      </c>
      <c r="D427" s="1" t="s">
        <v>3217</v>
      </c>
      <c r="E427" s="1" t="s">
        <v>8</v>
      </c>
    </row>
    <row r="428" spans="1:5">
      <c r="B428" s="41" t="s">
        <v>2288</v>
      </c>
      <c r="C428" s="1" t="s">
        <v>3192</v>
      </c>
      <c r="D428" s="1" t="s">
        <v>3159</v>
      </c>
      <c r="E428" s="1" t="s">
        <v>8</v>
      </c>
    </row>
    <row r="429" spans="1:5">
      <c r="B429" s="41" t="s">
        <v>182</v>
      </c>
      <c r="C429" s="1" t="s">
        <v>3216</v>
      </c>
      <c r="D429" s="1" t="s">
        <v>3218</v>
      </c>
      <c r="E429" s="1" t="s">
        <v>8</v>
      </c>
    </row>
    <row r="430" spans="1:5">
      <c r="A430" s="14"/>
      <c r="B430" s="75"/>
      <c r="C430" s="14"/>
      <c r="D430" s="14"/>
      <c r="E430" s="14"/>
    </row>
    <row r="431" spans="1:5">
      <c r="A431" s="13">
        <v>43438</v>
      </c>
      <c r="B431" s="41" t="s">
        <v>2288</v>
      </c>
      <c r="C431" s="1" t="s">
        <v>3192</v>
      </c>
      <c r="D431" s="1" t="s">
        <v>3212</v>
      </c>
      <c r="E431" s="1" t="s">
        <v>8</v>
      </c>
    </row>
    <row r="432" spans="1:5">
      <c r="B432" s="41" t="s">
        <v>2246</v>
      </c>
      <c r="C432" s="240" t="s">
        <v>3192</v>
      </c>
      <c r="D432" s="1" t="s">
        <v>3151</v>
      </c>
      <c r="E432" s="1" t="s">
        <v>8</v>
      </c>
    </row>
    <row r="433" spans="1:5">
      <c r="B433" s="41" t="s">
        <v>2288</v>
      </c>
      <c r="C433" s="1" t="s">
        <v>3192</v>
      </c>
      <c r="D433" s="1" t="s">
        <v>3159</v>
      </c>
      <c r="E433" s="1" t="s">
        <v>8</v>
      </c>
    </row>
    <row r="434" spans="1:5">
      <c r="B434" s="41" t="s">
        <v>182</v>
      </c>
      <c r="C434" s="1" t="s">
        <v>3219</v>
      </c>
    </row>
    <row r="435" spans="1:5">
      <c r="A435" s="14"/>
      <c r="B435" s="75"/>
      <c r="C435" s="14"/>
      <c r="D435" s="14"/>
      <c r="E435" s="14"/>
    </row>
    <row r="436" spans="1:5">
      <c r="A436" s="13">
        <v>43232</v>
      </c>
      <c r="B436" s="41" t="s">
        <v>2288</v>
      </c>
      <c r="C436" s="1" t="s">
        <v>3192</v>
      </c>
      <c r="D436" s="1" t="s">
        <v>2305</v>
      </c>
      <c r="E436" s="1" t="s">
        <v>8</v>
      </c>
    </row>
    <row r="437" spans="1:5">
      <c r="B437" s="41" t="s">
        <v>1088</v>
      </c>
      <c r="C437" s="1" t="s">
        <v>1089</v>
      </c>
      <c r="D437" s="1" t="s">
        <v>3220</v>
      </c>
      <c r="E437" s="1" t="s">
        <v>200</v>
      </c>
    </row>
    <row r="438" spans="1:5">
      <c r="B438" s="41" t="s">
        <v>2246</v>
      </c>
      <c r="C438" s="240" t="s">
        <v>3192</v>
      </c>
      <c r="D438" s="1" t="s">
        <v>3151</v>
      </c>
      <c r="E438" s="1" t="s">
        <v>8</v>
      </c>
    </row>
    <row r="439" spans="1:5">
      <c r="B439" s="41" t="s">
        <v>2288</v>
      </c>
      <c r="C439" s="1" t="s">
        <v>3192</v>
      </c>
      <c r="D439" s="1" t="s">
        <v>3159</v>
      </c>
      <c r="E439" s="1" t="s">
        <v>8</v>
      </c>
    </row>
    <row r="440" spans="1:5">
      <c r="A440" s="14"/>
      <c r="B440" s="75"/>
      <c r="C440" s="14"/>
      <c r="D440" s="14"/>
      <c r="E440" s="14"/>
    </row>
    <row r="441" spans="1:5">
      <c r="A441" s="13">
        <v>43263</v>
      </c>
      <c r="B441" s="200" t="s">
        <v>2288</v>
      </c>
      <c r="C441" s="1" t="s">
        <v>3192</v>
      </c>
      <c r="D441" s="1" t="s">
        <v>2305</v>
      </c>
      <c r="E441" s="1" t="s">
        <v>8</v>
      </c>
    </row>
    <row r="442" spans="1:5">
      <c r="B442" s="41" t="s">
        <v>2246</v>
      </c>
      <c r="C442" s="240" t="s">
        <v>3192</v>
      </c>
      <c r="D442" s="1" t="s">
        <v>3221</v>
      </c>
      <c r="E442" s="1" t="s">
        <v>8</v>
      </c>
    </row>
    <row r="443" spans="1:5">
      <c r="B443" s="41" t="s">
        <v>2288</v>
      </c>
      <c r="C443" s="1" t="s">
        <v>3192</v>
      </c>
      <c r="D443" s="1" t="s">
        <v>3159</v>
      </c>
      <c r="E443" s="1" t="s">
        <v>8</v>
      </c>
    </row>
    <row r="444" spans="1:5">
      <c r="A444" s="14"/>
      <c r="B444" s="75"/>
      <c r="C444" s="14"/>
      <c r="D444" s="14"/>
      <c r="E444" s="14"/>
    </row>
    <row r="445" spans="1:5">
      <c r="A445" s="13">
        <v>43293</v>
      </c>
      <c r="B445" s="41" t="s">
        <v>2288</v>
      </c>
      <c r="C445" s="1" t="s">
        <v>3192</v>
      </c>
      <c r="D445" s="1" t="s">
        <v>2305</v>
      </c>
      <c r="E445" s="1" t="s">
        <v>8</v>
      </c>
    </row>
    <row r="446" spans="1:5">
      <c r="A446" s="14"/>
      <c r="B446" s="75"/>
      <c r="C446" s="14"/>
      <c r="D446" s="14"/>
      <c r="E446" s="14"/>
    </row>
    <row r="447" spans="1:5">
      <c r="A447" s="13">
        <v>43385</v>
      </c>
      <c r="B447" s="41" t="s">
        <v>2288</v>
      </c>
      <c r="C447" s="1" t="s">
        <v>3192</v>
      </c>
      <c r="D447" s="1" t="s">
        <v>3222</v>
      </c>
      <c r="E447" s="1" t="s">
        <v>8</v>
      </c>
    </row>
    <row r="448" spans="1:5">
      <c r="B448" s="41" t="s">
        <v>2288</v>
      </c>
      <c r="C448" s="1" t="s">
        <v>3192</v>
      </c>
      <c r="D448" s="1" t="s">
        <v>3159</v>
      </c>
      <c r="E448" s="1" t="s">
        <v>8</v>
      </c>
    </row>
    <row r="449" spans="1:5">
      <c r="A449" s="14"/>
      <c r="B449" s="75"/>
      <c r="C449" s="14"/>
      <c r="D449" s="14"/>
      <c r="E449" s="14"/>
    </row>
    <row r="450" spans="1:5">
      <c r="A450" s="13">
        <v>43416</v>
      </c>
      <c r="B450" s="41" t="s">
        <v>2288</v>
      </c>
      <c r="C450" s="1" t="s">
        <v>3192</v>
      </c>
      <c r="D450" s="1" t="s">
        <v>3222</v>
      </c>
      <c r="E450" s="1" t="s">
        <v>8</v>
      </c>
    </row>
    <row r="451" spans="1:5">
      <c r="B451" s="41" t="s">
        <v>2288</v>
      </c>
      <c r="C451" s="1" t="s">
        <v>3192</v>
      </c>
      <c r="D451" s="1" t="s">
        <v>3159</v>
      </c>
      <c r="E451" s="1" t="s">
        <v>8</v>
      </c>
    </row>
    <row r="452" spans="1:5">
      <c r="B452" s="41" t="s">
        <v>182</v>
      </c>
      <c r="C452" s="1" t="s">
        <v>3223</v>
      </c>
    </row>
    <row r="453" spans="1:5">
      <c r="A453" s="14"/>
      <c r="B453" s="75"/>
      <c r="C453" s="14"/>
      <c r="D453" s="14"/>
      <c r="E453" s="14"/>
    </row>
    <row r="454" spans="1:5">
      <c r="A454" s="13" t="s">
        <v>2323</v>
      </c>
      <c r="B454" s="41" t="s">
        <v>1610</v>
      </c>
      <c r="C454" s="1" t="s">
        <v>1611</v>
      </c>
      <c r="D454" s="1" t="s">
        <v>3224</v>
      </c>
      <c r="E454" s="1" t="s">
        <v>22</v>
      </c>
    </row>
    <row r="455" spans="1:5">
      <c r="B455" s="41" t="s">
        <v>1613</v>
      </c>
      <c r="C455" s="1" t="s">
        <v>1614</v>
      </c>
      <c r="E455" s="1" t="s">
        <v>22</v>
      </c>
    </row>
    <row r="456" spans="1:5">
      <c r="B456" s="41" t="s">
        <v>1122</v>
      </c>
      <c r="C456" s="1" t="s">
        <v>1123</v>
      </c>
      <c r="D456" s="1" t="s">
        <v>3225</v>
      </c>
      <c r="E456" s="1" t="s">
        <v>200</v>
      </c>
    </row>
    <row r="457" spans="1:5">
      <c r="A457" s="14"/>
      <c r="B457" s="75"/>
      <c r="C457" s="14"/>
      <c r="D457" s="14"/>
      <c r="E457" s="14"/>
    </row>
    <row r="458" spans="1:5">
      <c r="A458" s="13">
        <v>43448</v>
      </c>
      <c r="B458" s="41" t="s">
        <v>3226</v>
      </c>
      <c r="C458" s="1" t="s">
        <v>3227</v>
      </c>
      <c r="E458" s="1" t="s">
        <v>22</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300-000000000000}">
          <x14:formula1>
            <xm:f>Status!$A:$A</xm:f>
          </x14:formula1>
          <xm:sqref>E1:E4 E6:E11 E13:E17 E19:E20 E22:E23 E25:E26 E28:E29 E31:E33 E35:E36 E38:E40 E42:E43 E45:E47 E49:E50 E52:E53 E55:E57 E59 E61:E64 E66:E68 E70:E72 E74:E75 E77:E79 E81:E82 E84:E85 E87:E90 E92:E93 E95 E97:E98 E100:E102 E104:E105 E107:E116 E126:E128 E118:E124 E130:E131 E133:E135 E137:E141 E143:E147 E149:E156 E158:E168 E170:E173 E175:E179 E181:E185 E187:E189 E191:E194 E196:E198 E200 E202:E203 E205:E208 E210:E213 E215:E218 E220:E222 E224:E227 E229:E231 E233:E235 E237:E239 E241:E250 E257:E262 E252:E255 E264:E322 E324:E325 E328:E331 E333:E336 E338 E340 E342 E344 E348 E346 E350 E352 E354:E355 E357:E359 E361:E365 E367:E368 E370:E374 E376:E379 E381:E383 E385:E388 E390:E393 E395:E399 E401:E404 E406:E408 E410:E413 E415:E417 E419:E421 E423:E425 E427:E429 E431:E434 E436:E439 E441:E443 E445 E447:E448 E450:E452 E454:E456 E458:E1048576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75A4A-AEF7-4887-A8E0-49382829C3A6}">
  <dimension ref="A1"/>
  <sheetViews>
    <sheetView workbookViewId="0" xr3:uid="{E27C37AA-A0F4-5A0E-97AE-6039A2E4F0DE}"/>
  </sheetViews>
  <sheetFormatPr defaultRowHeight="1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505"/>
  <sheetViews>
    <sheetView workbookViewId="0" xr3:uid="{9B253EF2-77E0-53E3-AE26-4D66ECD923F3}">
      <pane ySplit="1" topLeftCell="A499" activePane="bottomLeft" state="frozen"/>
      <selection pane="bottomLeft" activeCell="G505" sqref="G505"/>
    </sheetView>
  </sheetViews>
  <sheetFormatPr defaultRowHeight="15"/>
  <cols>
    <col min="1" max="1" width="18.7109375" style="13" customWidth="1"/>
    <col min="2" max="2" width="24.140625" style="26" customWidth="1"/>
    <col min="3" max="3" width="70" style="1" bestFit="1" customWidth="1"/>
    <col min="4" max="4" width="93.7109375" style="1" customWidth="1"/>
    <col min="5" max="5" width="23.5703125" style="1" customWidth="1"/>
    <col min="6" max="6" width="11.7109375" style="1" bestFit="1" customWidth="1"/>
    <col min="7" max="8" width="9.140625" style="1"/>
    <col min="9" max="9" width="9.140625" style="132"/>
  </cols>
  <sheetData>
    <row r="1" spans="1:9">
      <c r="A1" s="12" t="s">
        <v>0</v>
      </c>
      <c r="B1" s="74" t="s">
        <v>1</v>
      </c>
      <c r="C1" s="2" t="s">
        <v>2</v>
      </c>
      <c r="D1" s="2" t="s">
        <v>3</v>
      </c>
      <c r="E1" s="2" t="s">
        <v>4</v>
      </c>
      <c r="F1" s="2" t="s">
        <v>5</v>
      </c>
      <c r="G1" s="32"/>
      <c r="H1" s="41"/>
    </row>
    <row r="2" spans="1:9">
      <c r="A2" s="13">
        <v>43297</v>
      </c>
      <c r="B2" s="26" t="s">
        <v>6</v>
      </c>
      <c r="C2" s="1" t="s">
        <v>3228</v>
      </c>
      <c r="D2" s="1" t="s">
        <v>3229</v>
      </c>
      <c r="E2" s="1" t="s">
        <v>18</v>
      </c>
      <c r="F2" s="1">
        <v>1</v>
      </c>
    </row>
    <row r="3" spans="1:9">
      <c r="A3" s="13">
        <v>43297</v>
      </c>
      <c r="B3" s="83" t="s">
        <v>3230</v>
      </c>
      <c r="C3" s="1" t="s">
        <v>3231</v>
      </c>
      <c r="D3" s="1" t="s">
        <v>3232</v>
      </c>
      <c r="E3" s="1" t="s">
        <v>18</v>
      </c>
      <c r="F3" s="1">
        <v>30</v>
      </c>
    </row>
    <row r="4" spans="1:9">
      <c r="A4" s="13">
        <v>43297</v>
      </c>
      <c r="B4" s="26" t="s">
        <v>6</v>
      </c>
      <c r="C4" s="1" t="s">
        <v>3233</v>
      </c>
      <c r="D4" s="1" t="s">
        <v>3233</v>
      </c>
      <c r="E4" s="1" t="s">
        <v>20</v>
      </c>
      <c r="F4" s="1">
        <v>2</v>
      </c>
    </row>
    <row r="5" spans="1:9">
      <c r="A5" s="13">
        <v>43297</v>
      </c>
      <c r="B5" s="26" t="s">
        <v>644</v>
      </c>
      <c r="C5" s="1" t="s">
        <v>645</v>
      </c>
      <c r="D5" s="1" t="s">
        <v>3234</v>
      </c>
      <c r="E5" s="1" t="s">
        <v>20</v>
      </c>
      <c r="F5" s="1">
        <v>4</v>
      </c>
    </row>
    <row r="6" spans="1:9">
      <c r="A6" s="13">
        <v>43297</v>
      </c>
      <c r="B6" s="26" t="s">
        <v>637</v>
      </c>
      <c r="C6" s="1" t="s">
        <v>1645</v>
      </c>
      <c r="D6" s="1" t="s">
        <v>3235</v>
      </c>
      <c r="E6" s="1" t="s">
        <v>193</v>
      </c>
      <c r="F6" s="1">
        <v>30</v>
      </c>
    </row>
    <row r="7" spans="1:9">
      <c r="A7" s="13">
        <v>43297</v>
      </c>
      <c r="B7" s="26" t="s">
        <v>11</v>
      </c>
      <c r="C7" s="1" t="s">
        <v>3236</v>
      </c>
      <c r="D7" s="1" t="s">
        <v>3237</v>
      </c>
      <c r="E7" s="1" t="s">
        <v>20</v>
      </c>
      <c r="F7" s="1">
        <v>1</v>
      </c>
    </row>
    <row r="8" spans="1:9">
      <c r="A8" s="14">
        <v>43297</v>
      </c>
      <c r="B8" s="26" t="s">
        <v>3238</v>
      </c>
      <c r="C8" s="1" t="s">
        <v>83</v>
      </c>
      <c r="D8" s="1" t="s">
        <v>3239</v>
      </c>
      <c r="E8" s="1" t="s">
        <v>20</v>
      </c>
      <c r="F8" s="1">
        <v>1</v>
      </c>
    </row>
    <row r="9" spans="1:9">
      <c r="A9" s="18"/>
      <c r="B9" s="93"/>
      <c r="C9" s="19"/>
      <c r="D9" s="19"/>
      <c r="E9" s="19"/>
      <c r="F9" s="19"/>
      <c r="G9" s="19"/>
      <c r="H9" s="19"/>
      <c r="I9" s="136"/>
    </row>
    <row r="11" spans="1:9">
      <c r="A11" s="13">
        <v>43298</v>
      </c>
      <c r="B11" s="76" t="s">
        <v>6</v>
      </c>
      <c r="C11" s="1" t="s">
        <v>3233</v>
      </c>
      <c r="D11" s="1" t="s">
        <v>3233</v>
      </c>
      <c r="E11" s="1" t="s">
        <v>8</v>
      </c>
      <c r="F11" s="1">
        <v>1</v>
      </c>
    </row>
    <row r="12" spans="1:9">
      <c r="A12" s="13">
        <v>43298</v>
      </c>
      <c r="B12" s="76" t="s">
        <v>716</v>
      </c>
      <c r="C12" s="1" t="s">
        <v>367</v>
      </c>
      <c r="D12" s="1" t="s">
        <v>3240</v>
      </c>
      <c r="E12" s="1" t="s">
        <v>200</v>
      </c>
      <c r="F12" s="1">
        <v>4</v>
      </c>
    </row>
    <row r="13" spans="1:9">
      <c r="A13" s="13">
        <v>43298</v>
      </c>
      <c r="B13" s="76" t="s">
        <v>637</v>
      </c>
      <c r="C13" s="1" t="s">
        <v>1645</v>
      </c>
      <c r="D13" s="1" t="s">
        <v>3241</v>
      </c>
      <c r="E13" s="1" t="s">
        <v>200</v>
      </c>
      <c r="F13" s="1">
        <v>1</v>
      </c>
    </row>
    <row r="14" spans="1:9">
      <c r="A14" s="13">
        <v>43298</v>
      </c>
      <c r="B14" s="76" t="s">
        <v>3242</v>
      </c>
      <c r="C14" s="1" t="s">
        <v>3243</v>
      </c>
      <c r="D14" s="1" t="s">
        <v>3244</v>
      </c>
      <c r="E14" s="1" t="s">
        <v>222</v>
      </c>
      <c r="F14" s="1">
        <v>2</v>
      </c>
    </row>
    <row r="15" spans="1:9">
      <c r="A15" s="13">
        <v>43298</v>
      </c>
      <c r="B15" s="76" t="s">
        <v>3245</v>
      </c>
      <c r="C15" s="1" t="s">
        <v>1056</v>
      </c>
      <c r="D15" s="1" t="s">
        <v>3246</v>
      </c>
      <c r="E15" s="1" t="s">
        <v>8</v>
      </c>
      <c r="F15" s="1">
        <v>1</v>
      </c>
    </row>
    <row r="17" spans="1:9">
      <c r="A17" s="18"/>
      <c r="B17" s="93"/>
      <c r="C17" s="19"/>
      <c r="D17" s="19"/>
      <c r="E17" s="19"/>
      <c r="F17" s="19"/>
      <c r="G17" s="19"/>
      <c r="H17" s="19"/>
      <c r="I17" s="136"/>
    </row>
    <row r="19" spans="1:9">
      <c r="A19" s="13">
        <v>43299</v>
      </c>
      <c r="B19" s="77" t="s">
        <v>3238</v>
      </c>
      <c r="C19" s="1" t="s">
        <v>83</v>
      </c>
      <c r="D19" s="1" t="s">
        <v>3247</v>
      </c>
      <c r="E19" s="1" t="s">
        <v>8</v>
      </c>
      <c r="F19" s="1">
        <v>2</v>
      </c>
    </row>
    <row r="20" spans="1:9">
      <c r="A20" s="13">
        <v>43299</v>
      </c>
      <c r="B20" s="77" t="s">
        <v>716</v>
      </c>
      <c r="C20" s="1" t="s">
        <v>367</v>
      </c>
      <c r="D20" s="1" t="s">
        <v>3248</v>
      </c>
      <c r="E20" s="1" t="s">
        <v>200</v>
      </c>
      <c r="F20" s="1">
        <v>2</v>
      </c>
    </row>
    <row r="21" spans="1:9">
      <c r="A21" s="13">
        <v>43299</v>
      </c>
      <c r="B21" s="77" t="s">
        <v>644</v>
      </c>
      <c r="C21" s="1" t="s">
        <v>645</v>
      </c>
      <c r="D21" s="1" t="s">
        <v>3249</v>
      </c>
      <c r="E21" s="1" t="s">
        <v>200</v>
      </c>
      <c r="F21" s="1">
        <v>2</v>
      </c>
    </row>
    <row r="22" spans="1:9">
      <c r="A22" s="13">
        <v>43299</v>
      </c>
      <c r="B22" s="77" t="s">
        <v>3245</v>
      </c>
      <c r="C22" s="1" t="s">
        <v>1056</v>
      </c>
      <c r="D22" s="1" t="s">
        <v>3250</v>
      </c>
      <c r="E22" s="1" t="s">
        <v>200</v>
      </c>
      <c r="F22" s="1">
        <v>2</v>
      </c>
    </row>
    <row r="24" spans="1:9">
      <c r="A24" s="18"/>
      <c r="B24" s="93"/>
      <c r="C24" s="19"/>
      <c r="D24" s="19"/>
      <c r="E24" s="19"/>
      <c r="F24" s="19"/>
      <c r="G24" s="19"/>
      <c r="H24" s="19"/>
      <c r="I24" s="136"/>
    </row>
    <row r="25" spans="1:9">
      <c r="A25" s="13">
        <v>43300</v>
      </c>
      <c r="B25" s="77" t="s">
        <v>3238</v>
      </c>
      <c r="C25" s="1" t="s">
        <v>83</v>
      </c>
      <c r="D25" s="1" t="s">
        <v>3247</v>
      </c>
      <c r="E25" s="1" t="s">
        <v>8</v>
      </c>
      <c r="F25" s="1">
        <v>2.5</v>
      </c>
    </row>
    <row r="26" spans="1:9">
      <c r="A26" s="13">
        <v>43300</v>
      </c>
      <c r="B26" s="77" t="s">
        <v>3251</v>
      </c>
      <c r="C26" s="1" t="s">
        <v>33</v>
      </c>
      <c r="D26" s="1" t="s">
        <v>3252</v>
      </c>
      <c r="E26" s="1" t="s">
        <v>22</v>
      </c>
      <c r="F26" s="1">
        <v>3.5</v>
      </c>
    </row>
    <row r="27" spans="1:9">
      <c r="A27" s="13">
        <v>43300</v>
      </c>
      <c r="B27" s="26" t="s">
        <v>11</v>
      </c>
      <c r="C27" s="1" t="s">
        <v>3236</v>
      </c>
      <c r="D27" s="1" t="s">
        <v>3253</v>
      </c>
      <c r="E27" s="1" t="s">
        <v>8</v>
      </c>
      <c r="F27" s="1">
        <v>1</v>
      </c>
    </row>
    <row r="28" spans="1:9">
      <c r="A28" s="13">
        <v>43300</v>
      </c>
      <c r="B28" s="26" t="s">
        <v>3230</v>
      </c>
      <c r="C28" s="1" t="s">
        <v>3231</v>
      </c>
      <c r="D28" s="1" t="s">
        <v>3254</v>
      </c>
      <c r="E28" s="1" t="s">
        <v>22</v>
      </c>
      <c r="F28" s="1">
        <v>1</v>
      </c>
    </row>
    <row r="30" spans="1:9">
      <c r="A30" s="18"/>
      <c r="B30" s="93"/>
      <c r="C30" s="19"/>
      <c r="D30" s="19"/>
      <c r="E30" s="19"/>
      <c r="F30" s="19"/>
      <c r="G30" s="19"/>
      <c r="H30" s="19"/>
      <c r="I30" s="136"/>
    </row>
    <row r="31" spans="1:9">
      <c r="A31" s="13">
        <v>43301</v>
      </c>
      <c r="B31" s="77" t="s">
        <v>3238</v>
      </c>
      <c r="C31" s="1" t="s">
        <v>83</v>
      </c>
      <c r="D31" s="1" t="s">
        <v>3247</v>
      </c>
      <c r="E31" s="1" t="s">
        <v>8</v>
      </c>
      <c r="F31" s="1">
        <v>3</v>
      </c>
    </row>
    <row r="32" spans="1:9">
      <c r="A32" s="13">
        <v>43301</v>
      </c>
      <c r="B32" s="77" t="s">
        <v>3251</v>
      </c>
      <c r="C32" s="1" t="s">
        <v>3255</v>
      </c>
      <c r="D32" s="1" t="s">
        <v>3256</v>
      </c>
      <c r="E32" s="1" t="s">
        <v>22</v>
      </c>
      <c r="F32" s="1">
        <v>2</v>
      </c>
    </row>
    <row r="33" spans="1:9">
      <c r="A33" s="13">
        <v>43301</v>
      </c>
      <c r="B33" s="77" t="s">
        <v>3257</v>
      </c>
      <c r="C33" s="1" t="s">
        <v>3258</v>
      </c>
      <c r="D33" s="1" t="s">
        <v>3259</v>
      </c>
      <c r="E33" s="1" t="s">
        <v>22</v>
      </c>
      <c r="F33" s="1">
        <v>1</v>
      </c>
    </row>
    <row r="34" spans="1:9">
      <c r="A34" s="13">
        <v>43301</v>
      </c>
      <c r="B34" s="26" t="s">
        <v>6</v>
      </c>
      <c r="C34" s="1" t="s">
        <v>3260</v>
      </c>
      <c r="D34" s="1" t="s">
        <v>3261</v>
      </c>
      <c r="E34" s="1" t="s">
        <v>22</v>
      </c>
      <c r="F34" s="1">
        <v>2</v>
      </c>
    </row>
    <row r="36" spans="1:9">
      <c r="A36" s="18"/>
      <c r="B36" s="93"/>
      <c r="C36" s="19"/>
      <c r="D36" s="19"/>
      <c r="E36" s="19"/>
      <c r="F36" s="19"/>
      <c r="G36" s="19"/>
      <c r="H36" s="19"/>
      <c r="I36" s="136"/>
    </row>
    <row r="37" spans="1:9">
      <c r="A37" s="13">
        <v>43304</v>
      </c>
      <c r="B37" s="77" t="s">
        <v>3238</v>
      </c>
      <c r="C37" s="1" t="s">
        <v>83</v>
      </c>
      <c r="D37" s="1" t="s">
        <v>3247</v>
      </c>
      <c r="E37" s="1" t="s">
        <v>8</v>
      </c>
      <c r="F37" s="1">
        <v>4</v>
      </c>
    </row>
    <row r="38" spans="1:9">
      <c r="A38" s="13">
        <v>43304</v>
      </c>
      <c r="B38" s="77" t="s">
        <v>3245</v>
      </c>
      <c r="C38" s="1" t="s">
        <v>1056</v>
      </c>
      <c r="D38" s="1" t="s">
        <v>3262</v>
      </c>
      <c r="E38" s="1" t="s">
        <v>670</v>
      </c>
      <c r="F38" s="1">
        <v>2</v>
      </c>
    </row>
    <row r="39" spans="1:9">
      <c r="A39" s="13">
        <v>43304</v>
      </c>
      <c r="B39" s="77" t="s">
        <v>6</v>
      </c>
      <c r="C39" s="1" t="s">
        <v>3260</v>
      </c>
      <c r="D39" s="1" t="s">
        <v>3263</v>
      </c>
      <c r="E39" s="1" t="s">
        <v>734</v>
      </c>
      <c r="F39" s="1">
        <v>2</v>
      </c>
    </row>
    <row r="40" spans="1:9">
      <c r="A40" s="18"/>
      <c r="B40" s="93"/>
      <c r="C40" s="19"/>
      <c r="D40" s="19"/>
      <c r="E40" s="19"/>
      <c r="F40" s="19"/>
      <c r="G40" s="19"/>
      <c r="H40" s="19"/>
      <c r="I40" s="136"/>
    </row>
    <row r="41" spans="1:9">
      <c r="A41" s="13">
        <v>43305</v>
      </c>
      <c r="B41" s="77" t="s">
        <v>3238</v>
      </c>
      <c r="C41" s="1" t="s">
        <v>83</v>
      </c>
      <c r="D41" s="1" t="s">
        <v>3247</v>
      </c>
      <c r="E41" s="1" t="s">
        <v>8</v>
      </c>
      <c r="F41" s="1">
        <v>2</v>
      </c>
    </row>
    <row r="42" spans="1:9">
      <c r="A42" s="13">
        <v>43305</v>
      </c>
      <c r="B42" s="77" t="s">
        <v>716</v>
      </c>
      <c r="C42" s="1" t="s">
        <v>367</v>
      </c>
      <c r="D42" s="1" t="s">
        <v>3264</v>
      </c>
      <c r="E42" s="1" t="s">
        <v>200</v>
      </c>
      <c r="F42" s="1">
        <v>4</v>
      </c>
    </row>
    <row r="43" spans="1:9">
      <c r="A43" s="13">
        <v>43305</v>
      </c>
      <c r="B43" s="77" t="s">
        <v>1657</v>
      </c>
      <c r="C43" s="1" t="s">
        <v>1658</v>
      </c>
      <c r="D43" s="1" t="s">
        <v>3265</v>
      </c>
      <c r="E43" s="1" t="s">
        <v>200</v>
      </c>
      <c r="F43" s="1">
        <v>2</v>
      </c>
    </row>
    <row r="44" spans="1:9">
      <c r="A44" s="13">
        <v>43305</v>
      </c>
      <c r="B44" s="77" t="s">
        <v>6</v>
      </c>
      <c r="C44" s="1" t="s">
        <v>3260</v>
      </c>
      <c r="D44" s="1" t="s">
        <v>3266</v>
      </c>
      <c r="E44" s="1" t="s">
        <v>22</v>
      </c>
      <c r="F44" s="1">
        <v>0.5</v>
      </c>
    </row>
    <row r="45" spans="1:9">
      <c r="A45" s="18"/>
      <c r="B45" s="93"/>
      <c r="C45" s="19"/>
      <c r="D45" s="19"/>
      <c r="E45" s="19"/>
      <c r="F45" s="19"/>
      <c r="G45" s="19"/>
      <c r="H45" s="19"/>
      <c r="I45" s="136"/>
    </row>
    <row r="46" spans="1:9">
      <c r="A46" s="13">
        <v>43306</v>
      </c>
      <c r="B46" s="77" t="s">
        <v>3238</v>
      </c>
      <c r="C46" s="1" t="s">
        <v>83</v>
      </c>
      <c r="D46" s="1" t="s">
        <v>3267</v>
      </c>
      <c r="E46" s="1" t="s">
        <v>8</v>
      </c>
      <c r="F46" s="1">
        <v>1</v>
      </c>
    </row>
    <row r="47" spans="1:9">
      <c r="A47" s="13">
        <v>43306</v>
      </c>
      <c r="B47" s="77" t="s">
        <v>3268</v>
      </c>
      <c r="C47" s="1" t="s">
        <v>3269</v>
      </c>
      <c r="D47" s="1" t="s">
        <v>3270</v>
      </c>
      <c r="E47" s="1" t="s">
        <v>22</v>
      </c>
      <c r="F47" s="1">
        <v>3</v>
      </c>
    </row>
    <row r="48" spans="1:9">
      <c r="A48" s="13">
        <v>43306</v>
      </c>
      <c r="B48" s="44" t="s">
        <v>855</v>
      </c>
      <c r="C48" s="1" t="s">
        <v>1835</v>
      </c>
      <c r="D48" s="1" t="s">
        <v>3271</v>
      </c>
      <c r="E48" s="1" t="s">
        <v>777</v>
      </c>
      <c r="F48" s="1">
        <v>0.5</v>
      </c>
    </row>
    <row r="49" spans="1:9" ht="90">
      <c r="A49" s="13">
        <v>43306</v>
      </c>
      <c r="B49" s="77" t="s">
        <v>6</v>
      </c>
      <c r="C49" s="9" t="s">
        <v>3272</v>
      </c>
      <c r="D49" s="9" t="s">
        <v>3273</v>
      </c>
      <c r="E49" s="1" t="s">
        <v>22</v>
      </c>
      <c r="F49" s="1">
        <v>4</v>
      </c>
    </row>
    <row r="50" spans="1:9">
      <c r="A50" s="18"/>
      <c r="B50" s="93"/>
      <c r="C50" s="19"/>
      <c r="D50" s="19"/>
      <c r="E50" s="19"/>
      <c r="F50" s="19"/>
      <c r="G50" s="19"/>
      <c r="H50" s="19"/>
      <c r="I50" s="136"/>
    </row>
    <row r="51" spans="1:9">
      <c r="A51" s="13">
        <v>43307</v>
      </c>
      <c r="B51" s="77" t="s">
        <v>3238</v>
      </c>
      <c r="C51" s="1" t="s">
        <v>83</v>
      </c>
      <c r="D51" s="1" t="s">
        <v>3274</v>
      </c>
      <c r="E51" s="1" t="s">
        <v>8</v>
      </c>
      <c r="F51" s="1">
        <v>4</v>
      </c>
    </row>
    <row r="52" spans="1:9" ht="90">
      <c r="A52" s="13">
        <v>43307</v>
      </c>
      <c r="B52" s="77" t="s">
        <v>6</v>
      </c>
      <c r="C52" s="9" t="s">
        <v>3275</v>
      </c>
      <c r="D52" s="9" t="s">
        <v>3276</v>
      </c>
      <c r="E52" s="1" t="s">
        <v>22</v>
      </c>
      <c r="F52" s="1">
        <v>2</v>
      </c>
    </row>
    <row r="53" spans="1:9">
      <c r="A53" s="13">
        <v>43307</v>
      </c>
      <c r="B53" s="77" t="s">
        <v>855</v>
      </c>
      <c r="C53" s="3" t="s">
        <v>1835</v>
      </c>
      <c r="D53" s="1" t="s">
        <v>3277</v>
      </c>
      <c r="E53" s="1" t="s">
        <v>8</v>
      </c>
      <c r="F53" s="1">
        <v>1</v>
      </c>
    </row>
    <row r="54" spans="1:9">
      <c r="A54" s="13">
        <v>43307</v>
      </c>
      <c r="B54" s="77" t="s">
        <v>6</v>
      </c>
      <c r="C54" s="1" t="s">
        <v>3278</v>
      </c>
      <c r="D54" s="1" t="s">
        <v>3279</v>
      </c>
      <c r="E54" s="1" t="s">
        <v>22</v>
      </c>
      <c r="F54" s="1">
        <v>1</v>
      </c>
    </row>
    <row r="55" spans="1:9">
      <c r="A55" s="18"/>
      <c r="B55" s="93"/>
      <c r="C55" s="19"/>
      <c r="D55" s="19"/>
      <c r="E55" s="19"/>
      <c r="F55" s="19"/>
      <c r="G55" s="19"/>
      <c r="H55" s="19"/>
      <c r="I55" s="136"/>
    </row>
    <row r="56" spans="1:9">
      <c r="A56" s="13">
        <v>43308</v>
      </c>
      <c r="B56" s="77" t="s">
        <v>1683</v>
      </c>
      <c r="C56" s="1" t="s">
        <v>3280</v>
      </c>
      <c r="D56" s="1" t="s">
        <v>3281</v>
      </c>
      <c r="E56" s="1" t="s">
        <v>777</v>
      </c>
      <c r="F56" s="1">
        <v>4</v>
      </c>
    </row>
    <row r="57" spans="1:9">
      <c r="A57" s="13">
        <v>43308</v>
      </c>
      <c r="B57" s="26" t="s">
        <v>6</v>
      </c>
      <c r="C57" s="1" t="s">
        <v>3282</v>
      </c>
      <c r="D57" s="1" t="s">
        <v>3283</v>
      </c>
      <c r="E57" s="1" t="s">
        <v>22</v>
      </c>
      <c r="F57" s="1">
        <v>1.5</v>
      </c>
    </row>
    <row r="58" spans="1:9">
      <c r="A58" s="13">
        <v>43308</v>
      </c>
      <c r="B58" s="77" t="s">
        <v>11</v>
      </c>
      <c r="C58" s="1" t="s">
        <v>3236</v>
      </c>
      <c r="D58" s="1" t="s">
        <v>3284</v>
      </c>
      <c r="E58" s="1" t="s">
        <v>22</v>
      </c>
      <c r="F58" s="1">
        <v>1</v>
      </c>
    </row>
    <row r="59" spans="1:9">
      <c r="A59" s="13">
        <v>43308</v>
      </c>
      <c r="B59" s="77" t="s">
        <v>6</v>
      </c>
      <c r="C59" s="1" t="s">
        <v>3285</v>
      </c>
      <c r="D59" s="1" t="s">
        <v>3286</v>
      </c>
      <c r="E59" s="1" t="s">
        <v>8</v>
      </c>
      <c r="F59" s="1">
        <v>1</v>
      </c>
    </row>
    <row r="60" spans="1:9">
      <c r="A60" s="13">
        <v>43308</v>
      </c>
      <c r="B60" s="77" t="s">
        <v>716</v>
      </c>
      <c r="C60" s="1" t="s">
        <v>367</v>
      </c>
      <c r="D60" s="1" t="s">
        <v>3287</v>
      </c>
      <c r="E60" s="1" t="s">
        <v>200</v>
      </c>
      <c r="F60" s="1">
        <v>1</v>
      </c>
    </row>
    <row r="62" spans="1:9">
      <c r="A62" s="18"/>
      <c r="B62" s="93"/>
      <c r="C62" s="19"/>
      <c r="D62" s="19"/>
      <c r="E62" s="19"/>
      <c r="F62" s="19"/>
      <c r="G62" s="19"/>
      <c r="H62" s="19"/>
      <c r="I62" s="136"/>
    </row>
    <row r="63" spans="1:9">
      <c r="A63" s="13">
        <v>43311</v>
      </c>
      <c r="B63" s="77" t="s">
        <v>1683</v>
      </c>
      <c r="C63" s="1" t="s">
        <v>3280</v>
      </c>
      <c r="D63" s="1" t="s">
        <v>3288</v>
      </c>
      <c r="E63" s="1" t="s">
        <v>8</v>
      </c>
      <c r="F63" s="1">
        <v>5</v>
      </c>
    </row>
    <row r="64" spans="1:9">
      <c r="A64" s="13">
        <v>43311</v>
      </c>
      <c r="B64" s="77" t="s">
        <v>3289</v>
      </c>
      <c r="C64" s="1" t="s">
        <v>3290</v>
      </c>
      <c r="D64" s="1" t="s">
        <v>3291</v>
      </c>
      <c r="E64" s="1" t="s">
        <v>8</v>
      </c>
      <c r="F64" s="1">
        <v>3</v>
      </c>
    </row>
    <row r="65" spans="1:9">
      <c r="A65" s="18"/>
      <c r="B65" s="93"/>
      <c r="C65" s="19"/>
      <c r="D65" s="19"/>
      <c r="E65" s="19"/>
      <c r="F65" s="19"/>
      <c r="G65" s="19"/>
      <c r="H65" s="19"/>
      <c r="I65" s="136"/>
    </row>
    <row r="66" spans="1:9">
      <c r="A66" s="13">
        <v>43312</v>
      </c>
      <c r="B66" s="77" t="s">
        <v>1683</v>
      </c>
      <c r="C66" s="1" t="s">
        <v>3280</v>
      </c>
      <c r="D66" s="1" t="s">
        <v>3288</v>
      </c>
      <c r="E66" s="1" t="s">
        <v>8</v>
      </c>
      <c r="F66" s="1">
        <v>4</v>
      </c>
    </row>
    <row r="67" spans="1:9">
      <c r="A67" s="13">
        <v>43312</v>
      </c>
      <c r="B67" s="77" t="s">
        <v>3289</v>
      </c>
      <c r="C67" s="1" t="s">
        <v>3290</v>
      </c>
      <c r="D67" s="1" t="s">
        <v>3292</v>
      </c>
      <c r="E67" s="1" t="s">
        <v>22</v>
      </c>
      <c r="F67" s="1">
        <v>1</v>
      </c>
    </row>
    <row r="68" spans="1:9">
      <c r="A68" s="13">
        <v>43312</v>
      </c>
      <c r="B68" s="77" t="s">
        <v>6</v>
      </c>
      <c r="C68" s="1" t="s">
        <v>3293</v>
      </c>
      <c r="D68" s="1" t="s">
        <v>3294</v>
      </c>
      <c r="E68" s="1" t="s">
        <v>22</v>
      </c>
      <c r="F68" s="1">
        <v>1</v>
      </c>
    </row>
    <row r="69" spans="1:9">
      <c r="A69" s="13">
        <v>43312</v>
      </c>
      <c r="B69" s="77" t="s">
        <v>3295</v>
      </c>
      <c r="C69" s="1" t="s">
        <v>3296</v>
      </c>
      <c r="D69" s="1" t="s">
        <v>3297</v>
      </c>
      <c r="E69" s="1" t="s">
        <v>22</v>
      </c>
      <c r="F69" s="1">
        <v>1</v>
      </c>
    </row>
    <row r="70" spans="1:9">
      <c r="A70" s="13">
        <v>43312</v>
      </c>
      <c r="B70" s="26" t="s">
        <v>2579</v>
      </c>
      <c r="C70" s="1" t="s">
        <v>3298</v>
      </c>
      <c r="D70" s="1" t="s">
        <v>3299</v>
      </c>
      <c r="E70" s="1" t="s">
        <v>22</v>
      </c>
      <c r="F70" s="1">
        <v>1</v>
      </c>
    </row>
    <row r="71" spans="1:9">
      <c r="A71" s="18"/>
      <c r="B71" s="93"/>
      <c r="C71" s="19"/>
      <c r="D71" s="19"/>
      <c r="E71" s="19"/>
      <c r="F71" s="19"/>
      <c r="G71" s="19"/>
      <c r="H71" s="19"/>
      <c r="I71" s="136"/>
    </row>
    <row r="72" spans="1:9">
      <c r="A72" s="13">
        <v>43313</v>
      </c>
      <c r="B72" s="77" t="s">
        <v>750</v>
      </c>
      <c r="C72" s="1" t="s">
        <v>751</v>
      </c>
      <c r="D72" s="1" t="s">
        <v>3300</v>
      </c>
      <c r="E72" s="1" t="s">
        <v>222</v>
      </c>
      <c r="F72" s="1">
        <v>3</v>
      </c>
    </row>
    <row r="73" spans="1:9">
      <c r="A73" s="13">
        <v>43313</v>
      </c>
      <c r="B73" s="77" t="s">
        <v>1683</v>
      </c>
      <c r="C73" s="1" t="s">
        <v>3280</v>
      </c>
      <c r="D73" s="1" t="s">
        <v>3301</v>
      </c>
      <c r="E73" s="1" t="s">
        <v>22</v>
      </c>
      <c r="F73" s="1">
        <v>4</v>
      </c>
    </row>
    <row r="74" spans="1:9">
      <c r="A74" s="13">
        <v>43313</v>
      </c>
      <c r="B74" s="77" t="s">
        <v>637</v>
      </c>
      <c r="C74" s="1" t="s">
        <v>1645</v>
      </c>
      <c r="D74" s="1" t="s">
        <v>3302</v>
      </c>
      <c r="E74" s="1" t="s">
        <v>200</v>
      </c>
      <c r="F74" s="1">
        <v>1</v>
      </c>
    </row>
    <row r="75" spans="1:9">
      <c r="A75" s="18"/>
      <c r="B75" s="93"/>
      <c r="C75" s="19"/>
      <c r="D75" s="19"/>
      <c r="E75" s="19"/>
      <c r="F75" s="19"/>
      <c r="G75" s="19"/>
      <c r="H75" s="19"/>
      <c r="I75" s="136"/>
    </row>
    <row r="76" spans="1:9">
      <c r="A76" s="13">
        <v>43314</v>
      </c>
      <c r="B76" s="41" t="s">
        <v>1683</v>
      </c>
      <c r="C76" s="1" t="s">
        <v>3280</v>
      </c>
      <c r="D76" s="1" t="s">
        <v>3303</v>
      </c>
      <c r="E76" s="1" t="s">
        <v>22</v>
      </c>
      <c r="F76" s="1">
        <v>7</v>
      </c>
    </row>
    <row r="77" spans="1:9">
      <c r="A77" s="13">
        <v>43314</v>
      </c>
      <c r="B77" s="41" t="s">
        <v>716</v>
      </c>
      <c r="C77" s="1" t="s">
        <v>367</v>
      </c>
      <c r="D77" s="1" t="s">
        <v>3304</v>
      </c>
      <c r="E77" s="1" t="s">
        <v>222</v>
      </c>
      <c r="F77" s="1">
        <v>1</v>
      </c>
    </row>
    <row r="78" spans="1:9">
      <c r="A78" s="14"/>
      <c r="B78" s="86"/>
      <c r="C78" s="10"/>
      <c r="D78" s="10"/>
      <c r="E78" s="10"/>
      <c r="F78" s="10"/>
      <c r="G78" s="10"/>
      <c r="H78" s="10"/>
      <c r="I78" s="133"/>
    </row>
    <row r="79" spans="1:9">
      <c r="A79" s="13">
        <v>43315</v>
      </c>
      <c r="B79" s="41" t="s">
        <v>1712</v>
      </c>
      <c r="C79" s="1" t="s">
        <v>3305</v>
      </c>
      <c r="D79" s="1" t="s">
        <v>3306</v>
      </c>
      <c r="E79" s="1" t="s">
        <v>8</v>
      </c>
      <c r="F79" s="1">
        <v>3</v>
      </c>
    </row>
    <row r="80" spans="1:9">
      <c r="A80" s="13">
        <v>43315</v>
      </c>
      <c r="B80" s="41" t="s">
        <v>3238</v>
      </c>
      <c r="C80" s="1" t="s">
        <v>83</v>
      </c>
      <c r="D80" s="1" t="s">
        <v>3307</v>
      </c>
      <c r="E80" s="1" t="s">
        <v>22</v>
      </c>
      <c r="F80" s="1">
        <v>2</v>
      </c>
    </row>
    <row r="81" spans="1:9">
      <c r="A81" s="13">
        <v>43315</v>
      </c>
      <c r="B81" s="26" t="s">
        <v>2579</v>
      </c>
      <c r="C81" s="1" t="s">
        <v>3308</v>
      </c>
      <c r="D81" s="1" t="s">
        <v>3309</v>
      </c>
      <c r="E81" s="1" t="s">
        <v>105</v>
      </c>
      <c r="F81" s="1">
        <v>3</v>
      </c>
    </row>
    <row r="83" spans="1:9">
      <c r="A83" s="14"/>
      <c r="B83" s="86"/>
      <c r="C83" s="10"/>
      <c r="D83" s="10"/>
      <c r="E83" s="10"/>
      <c r="F83" s="10"/>
      <c r="G83" s="10"/>
      <c r="H83" s="10"/>
      <c r="I83" s="133"/>
    </row>
    <row r="84" spans="1:9">
      <c r="A84" s="13">
        <v>43318</v>
      </c>
      <c r="B84" s="41" t="s">
        <v>1712</v>
      </c>
      <c r="C84" s="1" t="s">
        <v>3305</v>
      </c>
      <c r="D84" s="1" t="s">
        <v>3306</v>
      </c>
      <c r="E84" s="1" t="s">
        <v>200</v>
      </c>
    </row>
    <row r="85" spans="1:9">
      <c r="A85" s="13">
        <v>43318</v>
      </c>
      <c r="B85" s="41" t="s">
        <v>1721</v>
      </c>
      <c r="C85" s="1" t="s">
        <v>3310</v>
      </c>
      <c r="D85" s="1" t="s">
        <v>3311</v>
      </c>
      <c r="E85" s="1" t="s">
        <v>8</v>
      </c>
    </row>
    <row r="86" spans="1:9">
      <c r="A86" s="13">
        <v>43318</v>
      </c>
      <c r="B86" s="94" t="s">
        <v>1752</v>
      </c>
      <c r="C86" s="1" t="s">
        <v>267</v>
      </c>
      <c r="D86" s="1" t="s">
        <v>3312</v>
      </c>
      <c r="E86" s="1" t="s">
        <v>8</v>
      </c>
      <c r="F86" s="1">
        <v>5</v>
      </c>
    </row>
    <row r="87" spans="1:9">
      <c r="A87" s="13">
        <v>43318</v>
      </c>
      <c r="B87" s="94" t="s">
        <v>3238</v>
      </c>
      <c r="C87" s="1" t="s">
        <v>83</v>
      </c>
      <c r="D87" s="1" t="s">
        <v>3313</v>
      </c>
      <c r="E87" s="1" t="s">
        <v>22</v>
      </c>
      <c r="F87" s="1">
        <v>1</v>
      </c>
    </row>
    <row r="88" spans="1:9">
      <c r="A88" s="13">
        <v>43318</v>
      </c>
      <c r="B88" s="94" t="s">
        <v>2579</v>
      </c>
      <c r="C88" s="1" t="s">
        <v>3314</v>
      </c>
      <c r="D88" s="1" t="s">
        <v>3315</v>
      </c>
      <c r="E88" s="1" t="s">
        <v>8</v>
      </c>
      <c r="F88" s="1">
        <v>2</v>
      </c>
    </row>
    <row r="89" spans="1:9">
      <c r="A89" s="14"/>
      <c r="B89" s="86"/>
      <c r="C89" s="10"/>
      <c r="D89" s="10"/>
      <c r="E89" s="10"/>
      <c r="F89" s="10"/>
      <c r="G89" s="10"/>
      <c r="H89" s="10"/>
      <c r="I89" s="133"/>
    </row>
    <row r="90" spans="1:9">
      <c r="A90" s="13">
        <v>43319</v>
      </c>
      <c r="B90" s="41" t="s">
        <v>1721</v>
      </c>
      <c r="C90" s="1" t="s">
        <v>3310</v>
      </c>
      <c r="D90" s="1" t="s">
        <v>3316</v>
      </c>
      <c r="E90" s="1" t="s">
        <v>200</v>
      </c>
      <c r="F90" s="1">
        <v>1</v>
      </c>
    </row>
    <row r="91" spans="1:9">
      <c r="A91" s="13">
        <v>43319</v>
      </c>
      <c r="B91" s="41" t="s">
        <v>1729</v>
      </c>
      <c r="C91" s="1" t="s">
        <v>1730</v>
      </c>
      <c r="D91" s="1" t="s">
        <v>3311</v>
      </c>
      <c r="E91" s="1" t="s">
        <v>8</v>
      </c>
      <c r="F91" s="1">
        <v>1</v>
      </c>
    </row>
    <row r="92" spans="1:9">
      <c r="A92" s="13">
        <v>43319</v>
      </c>
      <c r="B92" s="94" t="s">
        <v>716</v>
      </c>
      <c r="C92" s="1" t="s">
        <v>3317</v>
      </c>
      <c r="D92" s="1" t="s">
        <v>3318</v>
      </c>
      <c r="E92" s="1" t="s">
        <v>8</v>
      </c>
      <c r="F92" s="1">
        <v>5</v>
      </c>
    </row>
    <row r="93" spans="1:9">
      <c r="A93" s="13">
        <v>43319</v>
      </c>
      <c r="B93" s="94" t="s">
        <v>2579</v>
      </c>
      <c r="C93" s="1" t="s">
        <v>3314</v>
      </c>
      <c r="D93" s="1" t="s">
        <v>3315</v>
      </c>
      <c r="E93" s="1" t="s">
        <v>8</v>
      </c>
      <c r="F93" s="1">
        <v>2</v>
      </c>
    </row>
    <row r="94" spans="1:9">
      <c r="A94" s="14"/>
      <c r="B94" s="86"/>
      <c r="C94" s="10"/>
      <c r="D94" s="10"/>
      <c r="E94" s="10"/>
      <c r="F94" s="10"/>
      <c r="G94" s="10"/>
      <c r="H94" s="10"/>
      <c r="I94" s="133"/>
    </row>
    <row r="95" spans="1:9">
      <c r="A95" s="13">
        <v>43320</v>
      </c>
      <c r="B95" s="41" t="s">
        <v>1729</v>
      </c>
      <c r="C95" s="1" t="s">
        <v>1730</v>
      </c>
      <c r="D95" s="1" t="s">
        <v>3319</v>
      </c>
      <c r="E95" s="1" t="s">
        <v>8</v>
      </c>
      <c r="F95" s="1">
        <v>2.5</v>
      </c>
    </row>
    <row r="96" spans="1:9">
      <c r="A96" s="13">
        <v>43320</v>
      </c>
      <c r="B96" s="41" t="s">
        <v>582</v>
      </c>
      <c r="C96" s="1" t="s">
        <v>3320</v>
      </c>
      <c r="D96" s="1" t="s">
        <v>3321</v>
      </c>
      <c r="E96" s="1" t="s">
        <v>22</v>
      </c>
      <c r="F96" s="1">
        <v>0.5</v>
      </c>
    </row>
    <row r="97" spans="1:9">
      <c r="A97" s="13">
        <v>43320</v>
      </c>
      <c r="B97" s="41" t="s">
        <v>582</v>
      </c>
      <c r="C97" s="1" t="s">
        <v>3322</v>
      </c>
      <c r="D97" s="1" t="s">
        <v>3323</v>
      </c>
      <c r="E97" s="1" t="s">
        <v>22</v>
      </c>
      <c r="F97" s="1">
        <v>1.5</v>
      </c>
    </row>
    <row r="98" spans="1:9">
      <c r="A98" s="13">
        <v>43320</v>
      </c>
      <c r="B98" s="41" t="s">
        <v>582</v>
      </c>
      <c r="C98" s="1" t="s">
        <v>3324</v>
      </c>
      <c r="D98" s="1" t="s">
        <v>3325</v>
      </c>
      <c r="E98" s="1" t="s">
        <v>22</v>
      </c>
      <c r="F98" s="1">
        <v>0.5</v>
      </c>
    </row>
    <row r="99" spans="1:9">
      <c r="A99" s="13">
        <v>43320</v>
      </c>
      <c r="B99" s="41" t="s">
        <v>582</v>
      </c>
      <c r="C99" s="1" t="s">
        <v>3326</v>
      </c>
      <c r="D99" s="1" t="s">
        <v>3327</v>
      </c>
      <c r="E99" s="1" t="s">
        <v>22</v>
      </c>
      <c r="F99" s="1">
        <v>0.5</v>
      </c>
    </row>
    <row r="100" spans="1:9">
      <c r="A100" s="13">
        <v>43320</v>
      </c>
      <c r="B100" s="41" t="s">
        <v>582</v>
      </c>
      <c r="C100" s="1" t="s">
        <v>3328</v>
      </c>
      <c r="D100" s="1" t="s">
        <v>3329</v>
      </c>
      <c r="E100" s="1" t="s">
        <v>22</v>
      </c>
      <c r="F100" s="1">
        <v>2.5</v>
      </c>
    </row>
    <row r="101" spans="1:9">
      <c r="A101" s="14"/>
      <c r="B101" s="86"/>
      <c r="C101" s="10"/>
      <c r="D101" s="10"/>
      <c r="E101" s="10"/>
      <c r="F101" s="10"/>
      <c r="G101" s="10"/>
      <c r="H101" s="10"/>
      <c r="I101" s="133"/>
    </row>
    <row r="102" spans="1:9">
      <c r="A102" s="13">
        <v>43321</v>
      </c>
      <c r="B102" s="41" t="s">
        <v>1683</v>
      </c>
      <c r="C102" s="1" t="s">
        <v>3280</v>
      </c>
      <c r="D102" s="1" t="s">
        <v>3330</v>
      </c>
      <c r="E102" s="1" t="s">
        <v>8</v>
      </c>
      <c r="F102" s="1">
        <v>2</v>
      </c>
    </row>
    <row r="103" spans="1:9">
      <c r="A103" s="13">
        <v>43321</v>
      </c>
      <c r="B103" s="26" t="s">
        <v>2579</v>
      </c>
      <c r="C103" s="1" t="s">
        <v>3331</v>
      </c>
      <c r="D103" s="1" t="s">
        <v>3332</v>
      </c>
      <c r="E103" s="1" t="s">
        <v>22</v>
      </c>
      <c r="F103" s="1">
        <v>1</v>
      </c>
    </row>
    <row r="104" spans="1:9">
      <c r="A104" s="13">
        <v>43321</v>
      </c>
      <c r="B104" s="26" t="s">
        <v>2579</v>
      </c>
      <c r="C104" s="1" t="s">
        <v>3333</v>
      </c>
      <c r="D104" s="1" t="s">
        <v>3334</v>
      </c>
      <c r="E104" s="1" t="s">
        <v>8</v>
      </c>
      <c r="F104" s="1">
        <v>2</v>
      </c>
    </row>
    <row r="105" spans="1:9">
      <c r="A105" s="13">
        <v>43321</v>
      </c>
      <c r="B105" s="41" t="s">
        <v>1729</v>
      </c>
      <c r="C105" s="1" t="s">
        <v>1730</v>
      </c>
      <c r="D105" s="1" t="s">
        <v>3335</v>
      </c>
      <c r="E105" s="1" t="s">
        <v>200</v>
      </c>
      <c r="F105" s="1">
        <v>2.5</v>
      </c>
    </row>
    <row r="106" spans="1:9">
      <c r="A106" s="13">
        <v>43321</v>
      </c>
      <c r="B106" s="1" t="s">
        <v>723</v>
      </c>
      <c r="C106" s="1" t="s">
        <v>724</v>
      </c>
      <c r="D106" s="1" t="s">
        <v>3336</v>
      </c>
      <c r="E106" s="1" t="s">
        <v>8</v>
      </c>
      <c r="F106" s="1">
        <v>1.5</v>
      </c>
    </row>
    <row r="107" spans="1:9">
      <c r="A107" s="14"/>
      <c r="B107" s="86"/>
      <c r="C107" s="10"/>
      <c r="D107" s="10"/>
      <c r="E107" s="10"/>
      <c r="F107" s="10"/>
      <c r="G107" s="10"/>
      <c r="H107" s="10"/>
      <c r="I107" s="133"/>
    </row>
    <row r="108" spans="1:9">
      <c r="A108" s="13">
        <v>43322</v>
      </c>
      <c r="B108" s="41" t="s">
        <v>716</v>
      </c>
      <c r="C108" s="1" t="s">
        <v>367</v>
      </c>
      <c r="D108" s="1" t="s">
        <v>3337</v>
      </c>
      <c r="E108" s="1" t="s">
        <v>734</v>
      </c>
      <c r="F108" s="1">
        <v>3</v>
      </c>
    </row>
    <row r="109" spans="1:9">
      <c r="A109" s="13">
        <v>43322</v>
      </c>
      <c r="B109" s="94" t="s">
        <v>723</v>
      </c>
      <c r="C109" s="1" t="s">
        <v>724</v>
      </c>
      <c r="D109" s="1" t="s">
        <v>3336</v>
      </c>
      <c r="E109" s="1" t="s">
        <v>8</v>
      </c>
      <c r="F109" s="1">
        <v>1.5</v>
      </c>
    </row>
    <row r="110" spans="1:9">
      <c r="A110" s="13">
        <v>43322</v>
      </c>
      <c r="B110" s="94" t="s">
        <v>6</v>
      </c>
      <c r="C110" s="1" t="s">
        <v>3338</v>
      </c>
      <c r="D110" s="1" t="s">
        <v>3336</v>
      </c>
      <c r="E110" s="1" t="s">
        <v>8</v>
      </c>
      <c r="F110" s="1">
        <v>1</v>
      </c>
    </row>
    <row r="111" spans="1:9">
      <c r="A111" s="13">
        <v>43322</v>
      </c>
      <c r="B111" s="94" t="s">
        <v>6</v>
      </c>
      <c r="C111" s="1" t="s">
        <v>3339</v>
      </c>
      <c r="D111" s="1" t="s">
        <v>3340</v>
      </c>
      <c r="E111" s="1" t="s">
        <v>8</v>
      </c>
      <c r="F111" s="1">
        <v>2</v>
      </c>
    </row>
    <row r="112" spans="1:9">
      <c r="A112" s="13">
        <v>43322</v>
      </c>
      <c r="B112" s="94" t="s">
        <v>6</v>
      </c>
      <c r="C112" s="1" t="s">
        <v>3341</v>
      </c>
      <c r="D112" s="1" t="s">
        <v>3342</v>
      </c>
      <c r="E112" s="1" t="s">
        <v>22</v>
      </c>
      <c r="F112" s="1">
        <v>1</v>
      </c>
    </row>
    <row r="113" spans="1:9">
      <c r="A113" s="14"/>
      <c r="B113" s="86"/>
      <c r="C113" s="10"/>
      <c r="D113" s="10"/>
      <c r="E113" s="10"/>
      <c r="F113" s="10"/>
      <c r="G113" s="10"/>
      <c r="H113" s="10"/>
      <c r="I113" s="133"/>
    </row>
    <row r="114" spans="1:9">
      <c r="A114" s="13">
        <v>43325</v>
      </c>
      <c r="B114" s="41" t="s">
        <v>716</v>
      </c>
      <c r="C114" s="1" t="s">
        <v>367</v>
      </c>
      <c r="D114" s="1" t="s">
        <v>3343</v>
      </c>
      <c r="E114" s="1" t="s">
        <v>8</v>
      </c>
      <c r="F114" s="1">
        <v>6</v>
      </c>
    </row>
    <row r="115" spans="1:9">
      <c r="A115" s="13">
        <v>43325</v>
      </c>
      <c r="B115" s="41" t="s">
        <v>1712</v>
      </c>
      <c r="C115" s="1" t="s">
        <v>3305</v>
      </c>
      <c r="D115" s="1" t="s">
        <v>3343</v>
      </c>
      <c r="E115" s="1" t="s">
        <v>8</v>
      </c>
    </row>
    <row r="116" spans="1:9" ht="30">
      <c r="B116" s="41" t="s">
        <v>1721</v>
      </c>
      <c r="C116" s="13" t="s">
        <v>1722</v>
      </c>
      <c r="D116" s="45" t="s">
        <v>3344</v>
      </c>
      <c r="E116" s="13" t="s">
        <v>200</v>
      </c>
      <c r="F116" s="1">
        <v>2</v>
      </c>
    </row>
    <row r="117" spans="1:9">
      <c r="A117" s="14"/>
      <c r="B117" s="86"/>
      <c r="C117" s="10"/>
      <c r="D117" s="10"/>
      <c r="E117" s="10"/>
      <c r="F117" s="10"/>
      <c r="G117" s="10"/>
      <c r="H117" s="10"/>
      <c r="I117" s="133"/>
    </row>
    <row r="118" spans="1:9">
      <c r="A118" s="13">
        <v>43326</v>
      </c>
      <c r="B118" s="41" t="s">
        <v>1752</v>
      </c>
      <c r="C118" s="1" t="s">
        <v>1780</v>
      </c>
      <c r="D118" s="1" t="s">
        <v>3345</v>
      </c>
      <c r="E118" s="1" t="s">
        <v>22</v>
      </c>
      <c r="F118" s="1">
        <v>5</v>
      </c>
    </row>
    <row r="119" spans="1:9">
      <c r="A119" s="13">
        <v>43326</v>
      </c>
      <c r="B119" s="41" t="s">
        <v>3238</v>
      </c>
      <c r="C119" s="1" t="s">
        <v>83</v>
      </c>
      <c r="D119" s="1" t="s">
        <v>3346</v>
      </c>
      <c r="E119" s="1" t="s">
        <v>22</v>
      </c>
      <c r="F119" s="1">
        <v>0.5</v>
      </c>
    </row>
    <row r="120" spans="1:9">
      <c r="B120" s="94" t="s">
        <v>716</v>
      </c>
      <c r="C120" s="1" t="s">
        <v>367</v>
      </c>
      <c r="D120" s="1" t="s">
        <v>3347</v>
      </c>
      <c r="E120" s="1" t="s">
        <v>8</v>
      </c>
      <c r="F120" s="1">
        <v>1.5</v>
      </c>
    </row>
    <row r="121" spans="1:9">
      <c r="B121" s="94" t="s">
        <v>1683</v>
      </c>
      <c r="C121" s="1" t="s">
        <v>3280</v>
      </c>
      <c r="D121" s="1" t="s">
        <v>3348</v>
      </c>
      <c r="F121" s="1">
        <v>1</v>
      </c>
    </row>
    <row r="122" spans="1:9">
      <c r="A122" s="14"/>
      <c r="B122" s="86"/>
      <c r="C122" s="10"/>
      <c r="D122" s="10"/>
      <c r="E122" s="10"/>
      <c r="F122" s="10"/>
      <c r="G122" s="10"/>
      <c r="H122" s="10"/>
      <c r="I122" s="133"/>
    </row>
    <row r="123" spans="1:9">
      <c r="A123" s="13">
        <v>43327</v>
      </c>
      <c r="B123" s="41" t="s">
        <v>1752</v>
      </c>
      <c r="C123" s="1" t="s">
        <v>1780</v>
      </c>
      <c r="D123" s="1" t="s">
        <v>3349</v>
      </c>
      <c r="E123" s="1" t="s">
        <v>777</v>
      </c>
      <c r="F123" s="1">
        <v>7</v>
      </c>
    </row>
    <row r="124" spans="1:9">
      <c r="B124" s="41" t="s">
        <v>6</v>
      </c>
      <c r="C124" s="1" t="s">
        <v>3350</v>
      </c>
      <c r="D124" s="1" t="s">
        <v>3351</v>
      </c>
      <c r="E124" s="1" t="s">
        <v>22</v>
      </c>
      <c r="F124" s="1">
        <v>1</v>
      </c>
    </row>
    <row r="125" spans="1:9">
      <c r="A125" s="14"/>
      <c r="B125" s="86"/>
      <c r="C125" s="10"/>
      <c r="D125" s="10"/>
      <c r="E125" s="10"/>
      <c r="F125" s="10"/>
      <c r="G125" s="10"/>
      <c r="H125" s="10"/>
      <c r="I125" s="133"/>
    </row>
    <row r="126" spans="1:9">
      <c r="A126" s="13">
        <v>43328</v>
      </c>
      <c r="B126" s="41" t="s">
        <v>1752</v>
      </c>
      <c r="C126" s="1" t="s">
        <v>1780</v>
      </c>
      <c r="D126" s="1" t="s">
        <v>3352</v>
      </c>
      <c r="E126" s="1" t="s">
        <v>8</v>
      </c>
      <c r="F126" s="1">
        <v>2</v>
      </c>
    </row>
    <row r="127" spans="1:9">
      <c r="B127" s="94" t="s">
        <v>3238</v>
      </c>
      <c r="C127" s="1" t="s">
        <v>83</v>
      </c>
      <c r="D127" s="1" t="s">
        <v>3353</v>
      </c>
      <c r="E127" s="1" t="s">
        <v>22</v>
      </c>
      <c r="F127" s="1">
        <v>3</v>
      </c>
    </row>
    <row r="128" spans="1:9">
      <c r="B128" s="94" t="s">
        <v>266</v>
      </c>
      <c r="C128" s="1" t="s">
        <v>267</v>
      </c>
      <c r="D128" s="1" t="s">
        <v>3354</v>
      </c>
      <c r="E128" s="1" t="s">
        <v>8</v>
      </c>
      <c r="F128" s="1">
        <v>2</v>
      </c>
    </row>
    <row r="129" spans="1:9">
      <c r="B129" s="94" t="s">
        <v>716</v>
      </c>
      <c r="C129" s="1" t="s">
        <v>367</v>
      </c>
      <c r="D129" s="1" t="s">
        <v>3347</v>
      </c>
      <c r="E129" s="1" t="s">
        <v>8</v>
      </c>
      <c r="F129" s="1">
        <v>1</v>
      </c>
    </row>
    <row r="130" spans="1:9">
      <c r="A130" s="14"/>
      <c r="B130" s="86"/>
      <c r="C130" s="10"/>
      <c r="D130" s="10"/>
      <c r="E130" s="10"/>
      <c r="F130" s="10"/>
      <c r="G130" s="10"/>
      <c r="H130" s="10"/>
      <c r="I130" s="133"/>
    </row>
    <row r="131" spans="1:9">
      <c r="A131" s="13">
        <v>43329</v>
      </c>
      <c r="B131" s="41" t="s">
        <v>3355</v>
      </c>
      <c r="C131" s="1" t="s">
        <v>3356</v>
      </c>
      <c r="D131" s="1" t="s">
        <v>3357</v>
      </c>
      <c r="E131" s="1" t="s">
        <v>22</v>
      </c>
    </row>
    <row r="132" spans="1:9">
      <c r="B132" s="94" t="s">
        <v>266</v>
      </c>
      <c r="C132" s="1" t="s">
        <v>267</v>
      </c>
      <c r="D132" s="1" t="s">
        <v>3354</v>
      </c>
      <c r="E132" s="1" t="s">
        <v>8</v>
      </c>
      <c r="F132" s="1">
        <v>8</v>
      </c>
    </row>
    <row r="133" spans="1:9">
      <c r="A133" s="14"/>
      <c r="B133" s="86"/>
      <c r="C133" s="10"/>
      <c r="D133" s="10"/>
      <c r="E133" s="10"/>
      <c r="F133" s="10"/>
      <c r="G133" s="10"/>
      <c r="H133" s="10"/>
      <c r="I133" s="133"/>
    </row>
    <row r="134" spans="1:9">
      <c r="A134" s="13">
        <v>43332</v>
      </c>
      <c r="B134" s="41" t="s">
        <v>1752</v>
      </c>
      <c r="C134" s="1" t="s">
        <v>1780</v>
      </c>
      <c r="D134" s="1" t="s">
        <v>3352</v>
      </c>
      <c r="E134" s="1" t="s">
        <v>8</v>
      </c>
      <c r="F134" s="1">
        <v>3</v>
      </c>
    </row>
    <row r="135" spans="1:9">
      <c r="B135" s="94" t="s">
        <v>266</v>
      </c>
      <c r="C135" s="1" t="s">
        <v>267</v>
      </c>
      <c r="D135" s="1" t="s">
        <v>3354</v>
      </c>
      <c r="E135" s="1" t="s">
        <v>200</v>
      </c>
      <c r="F135" s="1">
        <v>4</v>
      </c>
    </row>
    <row r="136" spans="1:9">
      <c r="B136" s="94" t="s">
        <v>716</v>
      </c>
      <c r="C136" s="1" t="s">
        <v>367</v>
      </c>
      <c r="D136" s="1" t="s">
        <v>3358</v>
      </c>
      <c r="E136" s="1" t="s">
        <v>8</v>
      </c>
      <c r="F136" s="1">
        <v>1</v>
      </c>
    </row>
    <row r="137" spans="1:9">
      <c r="A137" s="14"/>
      <c r="B137" s="10"/>
      <c r="C137" s="10"/>
      <c r="D137" s="10"/>
      <c r="E137" s="10"/>
      <c r="F137" s="10"/>
      <c r="G137" s="10"/>
      <c r="H137" s="10"/>
      <c r="I137" s="133"/>
    </row>
    <row r="138" spans="1:9">
      <c r="A138" s="13">
        <v>43333</v>
      </c>
      <c r="B138" s="41" t="s">
        <v>1752</v>
      </c>
      <c r="C138" s="1" t="s">
        <v>1780</v>
      </c>
      <c r="D138" s="1" t="s">
        <v>3359</v>
      </c>
      <c r="E138" s="1" t="s">
        <v>200</v>
      </c>
      <c r="F138" s="1">
        <v>4</v>
      </c>
    </row>
    <row r="139" spans="1:9">
      <c r="B139" s="94" t="s">
        <v>716</v>
      </c>
      <c r="C139" s="1" t="s">
        <v>367</v>
      </c>
      <c r="D139" s="1" t="s">
        <v>3358</v>
      </c>
      <c r="E139" s="1" t="s">
        <v>8</v>
      </c>
      <c r="F139" s="1">
        <v>2</v>
      </c>
    </row>
    <row r="140" spans="1:9">
      <c r="B140" s="94" t="s">
        <v>6</v>
      </c>
      <c r="C140" s="1" t="s">
        <v>3360</v>
      </c>
      <c r="D140" s="1" t="s">
        <v>3361</v>
      </c>
      <c r="E140" s="1" t="s">
        <v>22</v>
      </c>
      <c r="F140" s="1">
        <v>2</v>
      </c>
    </row>
    <row r="141" spans="1:9">
      <c r="A141" s="14"/>
      <c r="B141" s="10"/>
      <c r="C141" s="10"/>
      <c r="D141" s="10"/>
      <c r="E141" s="10"/>
      <c r="F141" s="10"/>
      <c r="G141" s="10"/>
      <c r="H141" s="10"/>
      <c r="I141" s="133"/>
    </row>
    <row r="142" spans="1:9">
      <c r="A142" s="13">
        <v>43334</v>
      </c>
      <c r="B142" s="41" t="s">
        <v>810</v>
      </c>
      <c r="C142" s="1" t="s">
        <v>811</v>
      </c>
      <c r="D142" s="1" t="s">
        <v>3362</v>
      </c>
      <c r="E142" s="1" t="s">
        <v>8</v>
      </c>
      <c r="F142" s="1">
        <v>4</v>
      </c>
    </row>
    <row r="143" spans="1:9">
      <c r="B143" s="41" t="s">
        <v>1752</v>
      </c>
      <c r="C143" s="1" t="s">
        <v>1780</v>
      </c>
      <c r="D143" s="1" t="s">
        <v>3363</v>
      </c>
      <c r="E143" s="1" t="s">
        <v>200</v>
      </c>
      <c r="F143" s="1">
        <v>4</v>
      </c>
    </row>
    <row r="144" spans="1:9">
      <c r="A144" s="14"/>
      <c r="B144" s="10"/>
      <c r="C144" s="10"/>
      <c r="D144" s="10"/>
      <c r="E144" s="10"/>
      <c r="F144" s="10"/>
      <c r="G144" s="10"/>
      <c r="H144" s="10"/>
      <c r="I144" s="133"/>
    </row>
    <row r="145" spans="1:9">
      <c r="A145" s="13">
        <v>43335</v>
      </c>
      <c r="B145" s="41" t="s">
        <v>810</v>
      </c>
      <c r="C145" s="1" t="s">
        <v>811</v>
      </c>
      <c r="D145" s="1" t="s">
        <v>3362</v>
      </c>
      <c r="E145" s="1" t="s">
        <v>200</v>
      </c>
      <c r="F145" s="1">
        <v>2.5</v>
      </c>
    </row>
    <row r="146" spans="1:9">
      <c r="B146" s="41" t="s">
        <v>1752</v>
      </c>
      <c r="C146" s="1" t="s">
        <v>1780</v>
      </c>
      <c r="D146" s="1" t="s">
        <v>3363</v>
      </c>
      <c r="E146" s="1" t="s">
        <v>200</v>
      </c>
      <c r="F146" s="1">
        <v>2.5</v>
      </c>
    </row>
    <row r="147" spans="1:9">
      <c r="B147" s="94" t="s">
        <v>6</v>
      </c>
      <c r="C147" s="1" t="s">
        <v>3364</v>
      </c>
      <c r="D147" s="1" t="s">
        <v>3365</v>
      </c>
      <c r="E147" s="1" t="s">
        <v>22</v>
      </c>
      <c r="F147" s="1">
        <v>1</v>
      </c>
    </row>
    <row r="148" spans="1:9">
      <c r="B148" s="94" t="s">
        <v>6</v>
      </c>
      <c r="C148" s="1" t="s">
        <v>3366</v>
      </c>
      <c r="D148" s="1" t="s">
        <v>3367</v>
      </c>
      <c r="E148" s="1" t="s">
        <v>22</v>
      </c>
      <c r="F148" s="1">
        <v>1</v>
      </c>
    </row>
    <row r="149" spans="1:9">
      <c r="B149" s="94" t="s">
        <v>6</v>
      </c>
      <c r="C149" s="1" t="s">
        <v>3368</v>
      </c>
      <c r="D149" s="1" t="s">
        <v>3369</v>
      </c>
      <c r="E149" s="1" t="s">
        <v>8</v>
      </c>
      <c r="F149" s="1">
        <v>1</v>
      </c>
    </row>
    <row r="150" spans="1:9">
      <c r="A150" s="14"/>
      <c r="B150" s="10"/>
      <c r="C150" s="10"/>
      <c r="D150" s="10"/>
      <c r="E150" s="10"/>
      <c r="F150" s="10"/>
      <c r="G150" s="10"/>
      <c r="H150" s="10"/>
      <c r="I150" s="133"/>
    </row>
    <row r="151" spans="1:9">
      <c r="A151" s="13">
        <v>43336</v>
      </c>
      <c r="B151" s="41" t="s">
        <v>716</v>
      </c>
      <c r="C151" s="1" t="s">
        <v>367</v>
      </c>
      <c r="D151" s="1" t="s">
        <v>3370</v>
      </c>
      <c r="E151" s="1" t="s">
        <v>8</v>
      </c>
    </row>
    <row r="152" spans="1:9">
      <c r="B152" s="94" t="s">
        <v>6</v>
      </c>
      <c r="C152" s="1" t="s">
        <v>3368</v>
      </c>
      <c r="D152" s="1" t="s">
        <v>3371</v>
      </c>
      <c r="E152" s="1" t="s">
        <v>22</v>
      </c>
      <c r="F152" s="1">
        <v>5</v>
      </c>
    </row>
    <row r="153" spans="1:9">
      <c r="B153" s="94" t="s">
        <v>810</v>
      </c>
      <c r="C153" s="1" t="s">
        <v>811</v>
      </c>
      <c r="D153" s="1" t="s">
        <v>3372</v>
      </c>
      <c r="E153" s="1" t="s">
        <v>22</v>
      </c>
      <c r="F153" s="1">
        <v>1</v>
      </c>
    </row>
    <row r="154" spans="1:9">
      <c r="B154" s="94" t="s">
        <v>1752</v>
      </c>
      <c r="C154" s="1" t="s">
        <v>1780</v>
      </c>
      <c r="D154" s="1" t="s">
        <v>3373</v>
      </c>
      <c r="E154" s="1" t="s">
        <v>22</v>
      </c>
      <c r="F154" s="1">
        <v>2</v>
      </c>
    </row>
    <row r="155" spans="1:9">
      <c r="A155" s="14"/>
      <c r="B155" s="10"/>
      <c r="C155" s="10"/>
      <c r="D155" s="10"/>
      <c r="E155" s="10"/>
      <c r="F155" s="10"/>
      <c r="G155" s="10"/>
      <c r="H155" s="10"/>
      <c r="I155" s="133"/>
    </row>
    <row r="156" spans="1:9">
      <c r="A156" s="13">
        <v>43339</v>
      </c>
      <c r="B156" s="41" t="s">
        <v>1793</v>
      </c>
      <c r="C156" s="1" t="s">
        <v>1794</v>
      </c>
      <c r="D156" s="1" t="s">
        <v>3374</v>
      </c>
      <c r="E156" s="1" t="s">
        <v>8</v>
      </c>
      <c r="F156" s="1">
        <v>2</v>
      </c>
    </row>
    <row r="157" spans="1:9">
      <c r="A157" s="13">
        <v>43339</v>
      </c>
      <c r="B157" s="41" t="s">
        <v>716</v>
      </c>
      <c r="C157" s="1" t="s">
        <v>367</v>
      </c>
      <c r="D157" s="1" t="s">
        <v>3375</v>
      </c>
      <c r="E157" s="1" t="s">
        <v>8</v>
      </c>
      <c r="F157" s="1">
        <v>3</v>
      </c>
    </row>
    <row r="158" spans="1:9">
      <c r="B158" s="94" t="s">
        <v>6</v>
      </c>
      <c r="C158" s="1" t="s">
        <v>3376</v>
      </c>
      <c r="D158" s="1" t="s">
        <v>3377</v>
      </c>
      <c r="E158" s="1" t="s">
        <v>8</v>
      </c>
      <c r="F158" s="1">
        <v>3</v>
      </c>
    </row>
    <row r="159" spans="1:9">
      <c r="A159" s="14"/>
      <c r="B159" s="10"/>
      <c r="C159" s="10"/>
      <c r="D159" s="10"/>
      <c r="E159" s="10"/>
      <c r="F159" s="10"/>
      <c r="G159" s="10"/>
      <c r="H159" s="10"/>
      <c r="I159" s="133"/>
    </row>
    <row r="160" spans="1:9">
      <c r="A160" s="13">
        <v>43340</v>
      </c>
      <c r="B160" s="41" t="s">
        <v>1793</v>
      </c>
      <c r="C160" s="1" t="s">
        <v>1794</v>
      </c>
      <c r="D160" s="1" t="s">
        <v>3378</v>
      </c>
      <c r="E160" s="1" t="s">
        <v>8</v>
      </c>
      <c r="F160" s="1">
        <v>3</v>
      </c>
    </row>
    <row r="161" spans="1:9">
      <c r="B161" s="41" t="s">
        <v>716</v>
      </c>
      <c r="C161" s="1" t="s">
        <v>367</v>
      </c>
      <c r="D161" s="1" t="s">
        <v>3375</v>
      </c>
      <c r="E161" s="1" t="s">
        <v>22</v>
      </c>
      <c r="F161" s="1">
        <v>2</v>
      </c>
    </row>
    <row r="162" spans="1:9">
      <c r="B162" s="94" t="s">
        <v>6</v>
      </c>
      <c r="C162" s="1" t="s">
        <v>3379</v>
      </c>
      <c r="D162" s="1" t="s">
        <v>3377</v>
      </c>
      <c r="E162" s="1" t="s">
        <v>8</v>
      </c>
      <c r="F162" s="1">
        <v>3</v>
      </c>
    </row>
    <row r="163" spans="1:9">
      <c r="A163" s="14"/>
      <c r="B163" s="10"/>
      <c r="C163" s="10"/>
      <c r="D163" s="10"/>
      <c r="E163" s="10"/>
      <c r="F163" s="10"/>
      <c r="G163" s="10"/>
      <c r="H163" s="10"/>
      <c r="I163" s="133"/>
    </row>
    <row r="164" spans="1:9">
      <c r="A164" s="13">
        <v>43341</v>
      </c>
      <c r="B164" s="41" t="s">
        <v>1793</v>
      </c>
      <c r="C164" s="1" t="s">
        <v>1794</v>
      </c>
      <c r="D164" s="1" t="s">
        <v>3380</v>
      </c>
      <c r="E164" s="1" t="s">
        <v>8</v>
      </c>
      <c r="F164" s="1">
        <v>1</v>
      </c>
    </row>
    <row r="165" spans="1:9">
      <c r="B165" s="41" t="s">
        <v>1817</v>
      </c>
      <c r="C165" s="1" t="s">
        <v>80</v>
      </c>
      <c r="D165" s="1" t="s">
        <v>3381</v>
      </c>
      <c r="E165" s="1" t="s">
        <v>777</v>
      </c>
      <c r="F165" s="1">
        <v>1</v>
      </c>
    </row>
    <row r="166" spans="1:9">
      <c r="B166" s="94" t="s">
        <v>716</v>
      </c>
      <c r="C166" s="1" t="s">
        <v>367</v>
      </c>
      <c r="D166" s="1" t="s">
        <v>3382</v>
      </c>
      <c r="E166" s="1" t="s">
        <v>222</v>
      </c>
      <c r="F166" s="1">
        <v>4</v>
      </c>
    </row>
    <row r="167" spans="1:9">
      <c r="B167" s="94" t="s">
        <v>6</v>
      </c>
      <c r="C167" s="1" t="s">
        <v>3379</v>
      </c>
      <c r="D167" s="1" t="s">
        <v>3377</v>
      </c>
      <c r="E167" s="1" t="s">
        <v>8</v>
      </c>
      <c r="F167" s="1">
        <v>2</v>
      </c>
    </row>
    <row r="168" spans="1:9">
      <c r="A168" s="14"/>
      <c r="B168" s="10"/>
      <c r="C168" s="10"/>
      <c r="D168" s="10"/>
      <c r="E168" s="10"/>
      <c r="F168" s="10"/>
      <c r="G168" s="10"/>
      <c r="H168" s="10"/>
      <c r="I168" s="133"/>
    </row>
    <row r="169" spans="1:9">
      <c r="A169" s="13">
        <v>43342</v>
      </c>
      <c r="B169" s="32" t="s">
        <v>1793</v>
      </c>
      <c r="C169" s="1" t="s">
        <v>1794</v>
      </c>
      <c r="D169" s="1" t="s">
        <v>3380</v>
      </c>
      <c r="E169" s="1" t="s">
        <v>8</v>
      </c>
    </row>
    <row r="170" spans="1:9">
      <c r="B170" s="32" t="s">
        <v>1817</v>
      </c>
      <c r="C170" s="1" t="s">
        <v>80</v>
      </c>
      <c r="D170" s="1" t="s">
        <v>3383</v>
      </c>
      <c r="E170" s="1" t="s">
        <v>8</v>
      </c>
    </row>
    <row r="171" spans="1:9">
      <c r="A171" s="14"/>
      <c r="B171" s="10"/>
      <c r="C171" s="10"/>
      <c r="D171" s="10"/>
      <c r="E171" s="10"/>
      <c r="F171" s="10"/>
      <c r="G171" s="10"/>
      <c r="H171" s="10"/>
      <c r="I171" s="133"/>
    </row>
    <row r="172" spans="1:9">
      <c r="A172" s="13">
        <v>43343</v>
      </c>
      <c r="B172" s="41" t="s">
        <v>1793</v>
      </c>
      <c r="C172" s="1" t="s">
        <v>1794</v>
      </c>
      <c r="D172" s="1" t="s">
        <v>3384</v>
      </c>
      <c r="E172" s="1" t="s">
        <v>8</v>
      </c>
      <c r="F172" s="1">
        <v>5</v>
      </c>
    </row>
    <row r="173" spans="1:9">
      <c r="B173" s="41" t="s">
        <v>1817</v>
      </c>
      <c r="C173" s="1" t="s">
        <v>80</v>
      </c>
      <c r="D173" s="1" t="s">
        <v>3385</v>
      </c>
      <c r="E173" s="1" t="s">
        <v>8</v>
      </c>
    </row>
    <row r="174" spans="1:9">
      <c r="B174" s="94" t="s">
        <v>6</v>
      </c>
      <c r="C174" s="1" t="s">
        <v>3386</v>
      </c>
      <c r="D174" s="1" t="s">
        <v>3377</v>
      </c>
      <c r="E174" s="1" t="s">
        <v>8</v>
      </c>
      <c r="F174" s="1">
        <v>3</v>
      </c>
    </row>
    <row r="175" spans="1:9">
      <c r="A175" s="14"/>
      <c r="B175" s="10"/>
      <c r="C175" s="10"/>
      <c r="D175" s="10"/>
      <c r="E175" s="10"/>
      <c r="F175" s="10"/>
      <c r="G175" s="10"/>
      <c r="H175" s="10"/>
      <c r="I175" s="133"/>
    </row>
    <row r="176" spans="1:9">
      <c r="A176" s="13">
        <v>43344</v>
      </c>
      <c r="B176" s="41" t="s">
        <v>1793</v>
      </c>
      <c r="C176" s="1" t="s">
        <v>1794</v>
      </c>
      <c r="D176" s="1" t="s">
        <v>3384</v>
      </c>
      <c r="E176" s="1" t="s">
        <v>8</v>
      </c>
    </row>
    <row r="177" spans="1:10">
      <c r="B177" s="41" t="s">
        <v>1817</v>
      </c>
      <c r="C177" s="1" t="s">
        <v>80</v>
      </c>
      <c r="D177" s="1" t="s">
        <v>3385</v>
      </c>
      <c r="E177" s="1" t="s">
        <v>8</v>
      </c>
    </row>
    <row r="178" spans="1:10">
      <c r="A178" s="14"/>
      <c r="B178" s="10"/>
      <c r="C178" s="10"/>
      <c r="D178" s="10"/>
      <c r="E178" s="10"/>
      <c r="F178" s="10"/>
      <c r="G178" s="10"/>
      <c r="H178" s="10"/>
      <c r="I178" s="133"/>
    </row>
    <row r="179" spans="1:10">
      <c r="A179" s="13">
        <v>43346</v>
      </c>
      <c r="B179" s="41" t="s">
        <v>1793</v>
      </c>
      <c r="C179" s="1" t="s">
        <v>1794</v>
      </c>
      <c r="D179" s="1" t="s">
        <v>3384</v>
      </c>
      <c r="E179" s="1" t="s">
        <v>8</v>
      </c>
    </row>
    <row r="180" spans="1:10">
      <c r="B180" s="41" t="s">
        <v>1817</v>
      </c>
      <c r="C180" s="1" t="s">
        <v>80</v>
      </c>
      <c r="D180" s="1" t="s">
        <v>3387</v>
      </c>
      <c r="E180" s="1" t="s">
        <v>8</v>
      </c>
      <c r="F180" s="1">
        <v>5</v>
      </c>
    </row>
    <row r="181" spans="1:10">
      <c r="B181" s="94" t="s">
        <v>855</v>
      </c>
      <c r="C181" s="1" t="s">
        <v>1835</v>
      </c>
      <c r="D181" s="1" t="s">
        <v>3388</v>
      </c>
      <c r="E181" s="1" t="s">
        <v>22</v>
      </c>
      <c r="F181" s="1">
        <v>1.5</v>
      </c>
    </row>
    <row r="182" spans="1:10">
      <c r="B182" s="94" t="s">
        <v>519</v>
      </c>
      <c r="C182" s="1" t="s">
        <v>520</v>
      </c>
      <c r="D182" s="1" t="s">
        <v>3389</v>
      </c>
      <c r="E182" s="1" t="s">
        <v>8</v>
      </c>
      <c r="F182" s="1">
        <v>1.5</v>
      </c>
      <c r="J182" s="141"/>
    </row>
    <row r="183" spans="1:10">
      <c r="A183" s="14"/>
      <c r="B183" s="10"/>
      <c r="C183" s="10"/>
      <c r="D183" s="10"/>
      <c r="E183" s="10"/>
      <c r="F183" s="10"/>
      <c r="G183" s="10"/>
      <c r="H183" s="10"/>
      <c r="I183" s="133"/>
    </row>
    <row r="184" spans="1:10">
      <c r="A184" s="13">
        <v>43347</v>
      </c>
      <c r="B184" s="41" t="s">
        <v>1793</v>
      </c>
      <c r="C184" s="1" t="s">
        <v>1794</v>
      </c>
      <c r="D184" s="1" t="s">
        <v>3384</v>
      </c>
      <c r="E184" s="1" t="s">
        <v>200</v>
      </c>
    </row>
    <row r="185" spans="1:10">
      <c r="B185" s="41" t="s">
        <v>1817</v>
      </c>
      <c r="C185" s="1" t="s">
        <v>80</v>
      </c>
      <c r="D185" s="1" t="s">
        <v>3387</v>
      </c>
      <c r="E185" s="1" t="s">
        <v>200</v>
      </c>
      <c r="F185" s="1">
        <v>2.5</v>
      </c>
    </row>
    <row r="186" spans="1:10">
      <c r="B186" s="94" t="s">
        <v>716</v>
      </c>
      <c r="C186" s="1" t="s">
        <v>367</v>
      </c>
      <c r="D186" s="1" t="s">
        <v>3390</v>
      </c>
      <c r="E186" s="1" t="s">
        <v>200</v>
      </c>
      <c r="F186" s="1">
        <v>3</v>
      </c>
    </row>
    <row r="187" spans="1:10">
      <c r="B187" s="94" t="s">
        <v>2768</v>
      </c>
      <c r="C187" s="1" t="s">
        <v>85</v>
      </c>
      <c r="D187" s="106" t="s">
        <v>2769</v>
      </c>
      <c r="E187" s="1" t="s">
        <v>22</v>
      </c>
      <c r="F187" s="1">
        <v>2.5</v>
      </c>
    </row>
    <row r="188" spans="1:10">
      <c r="A188" s="14"/>
      <c r="B188" s="10"/>
      <c r="C188" s="10"/>
      <c r="D188" s="10"/>
      <c r="E188" s="10"/>
      <c r="F188" s="10"/>
      <c r="G188" s="10"/>
      <c r="H188" s="10"/>
      <c r="I188" s="133"/>
    </row>
    <row r="189" spans="1:10">
      <c r="A189" s="13">
        <v>43348</v>
      </c>
      <c r="B189" s="32" t="s">
        <v>750</v>
      </c>
      <c r="C189" s="1" t="s">
        <v>751</v>
      </c>
      <c r="D189" s="1" t="s">
        <v>3391</v>
      </c>
      <c r="E189" s="1" t="s">
        <v>777</v>
      </c>
      <c r="F189" s="1">
        <v>1</v>
      </c>
    </row>
    <row r="190" spans="1:10">
      <c r="B190" s="41" t="s">
        <v>2221</v>
      </c>
      <c r="C190" s="1" t="s">
        <v>2222</v>
      </c>
      <c r="D190" s="1" t="s">
        <v>3392</v>
      </c>
      <c r="E190" s="1" t="s">
        <v>8</v>
      </c>
    </row>
    <row r="191" spans="1:10">
      <c r="B191" s="41" t="s">
        <v>1793</v>
      </c>
      <c r="C191" s="1" t="s">
        <v>1794</v>
      </c>
      <c r="D191" s="1" t="s">
        <v>3393</v>
      </c>
      <c r="E191" s="1" t="s">
        <v>222</v>
      </c>
      <c r="F191" s="1">
        <v>3</v>
      </c>
    </row>
    <row r="192" spans="1:10">
      <c r="B192" s="41" t="s">
        <v>1817</v>
      </c>
      <c r="C192" s="1" t="s">
        <v>80</v>
      </c>
      <c r="D192" s="1" t="s">
        <v>3393</v>
      </c>
      <c r="E192" s="1" t="s">
        <v>222</v>
      </c>
    </row>
    <row r="193" spans="1:9">
      <c r="B193" s="94" t="s">
        <v>1827</v>
      </c>
      <c r="C193" s="1" t="s">
        <v>1828</v>
      </c>
      <c r="D193" s="1" t="s">
        <v>3394</v>
      </c>
      <c r="E193" s="1" t="s">
        <v>22</v>
      </c>
      <c r="F193" s="1">
        <v>2</v>
      </c>
    </row>
    <row r="194" spans="1:9">
      <c r="B194" s="94" t="s">
        <v>2768</v>
      </c>
      <c r="C194" s="1" t="s">
        <v>85</v>
      </c>
      <c r="D194" s="106" t="s">
        <v>3395</v>
      </c>
      <c r="E194" s="1" t="s">
        <v>22</v>
      </c>
      <c r="F194" s="1">
        <v>2</v>
      </c>
    </row>
    <row r="195" spans="1:9">
      <c r="A195" s="14"/>
      <c r="B195" s="10"/>
      <c r="C195" s="10"/>
      <c r="D195" s="10"/>
      <c r="E195" s="10"/>
      <c r="F195" s="10"/>
      <c r="G195" s="10"/>
      <c r="H195" s="10"/>
      <c r="I195" s="133"/>
    </row>
    <row r="196" spans="1:9">
      <c r="A196" s="13">
        <v>43349</v>
      </c>
      <c r="B196" s="41" t="s">
        <v>3396</v>
      </c>
      <c r="C196" s="1" t="s">
        <v>2222</v>
      </c>
      <c r="D196" s="1" t="s">
        <v>3397</v>
      </c>
      <c r="E196" s="1" t="s">
        <v>8</v>
      </c>
    </row>
    <row r="197" spans="1:9">
      <c r="B197" s="41" t="s">
        <v>1849</v>
      </c>
      <c r="C197" s="1" t="s">
        <v>2782</v>
      </c>
      <c r="D197" s="1" t="s">
        <v>2389</v>
      </c>
      <c r="E197" s="1" t="s">
        <v>777</v>
      </c>
    </row>
    <row r="198" spans="1:9">
      <c r="B198" s="94" t="s">
        <v>1827</v>
      </c>
      <c r="C198" s="1" t="s">
        <v>1828</v>
      </c>
      <c r="D198" s="1" t="s">
        <v>3394</v>
      </c>
      <c r="E198" s="1" t="s">
        <v>22</v>
      </c>
      <c r="F198" s="1">
        <v>2</v>
      </c>
    </row>
    <row r="199" spans="1:9">
      <c r="B199" s="94" t="s">
        <v>2579</v>
      </c>
      <c r="C199" s="1" t="s">
        <v>3398</v>
      </c>
      <c r="D199" s="1" t="s">
        <v>3399</v>
      </c>
      <c r="E199" s="1" t="s">
        <v>222</v>
      </c>
      <c r="F199" s="1">
        <v>2</v>
      </c>
    </row>
    <row r="200" spans="1:9">
      <c r="B200" s="94" t="s">
        <v>6</v>
      </c>
      <c r="C200" s="1" t="s">
        <v>3400</v>
      </c>
      <c r="D200" s="1" t="s">
        <v>3401</v>
      </c>
      <c r="E200" s="1" t="s">
        <v>8</v>
      </c>
      <c r="F200" s="1">
        <v>1.5</v>
      </c>
    </row>
    <row r="201" spans="1:9">
      <c r="B201" s="41" t="s">
        <v>1866</v>
      </c>
      <c r="C201" s="1" t="s">
        <v>67</v>
      </c>
      <c r="D201" s="1" t="s">
        <v>3402</v>
      </c>
      <c r="E201" s="1" t="s">
        <v>777</v>
      </c>
      <c r="F201" s="1">
        <v>2.5</v>
      </c>
    </row>
    <row r="202" spans="1:9">
      <c r="A202" s="14"/>
      <c r="B202" s="10"/>
      <c r="C202" s="10"/>
      <c r="D202" s="10"/>
      <c r="E202" s="10"/>
      <c r="F202" s="10"/>
      <c r="G202" s="10"/>
      <c r="H202" s="10"/>
      <c r="I202" s="133"/>
    </row>
    <row r="203" spans="1:9">
      <c r="A203" s="13">
        <v>43350</v>
      </c>
      <c r="B203" s="41" t="s">
        <v>1843</v>
      </c>
      <c r="C203" s="1" t="s">
        <v>95</v>
      </c>
      <c r="D203" s="1" t="s">
        <v>3403</v>
      </c>
      <c r="E203" s="1" t="s">
        <v>105</v>
      </c>
      <c r="F203" s="1">
        <v>3</v>
      </c>
    </row>
    <row r="204" spans="1:9">
      <c r="B204" s="41" t="s">
        <v>1866</v>
      </c>
      <c r="C204" s="1" t="s">
        <v>67</v>
      </c>
      <c r="D204" s="1" t="s">
        <v>3404</v>
      </c>
      <c r="E204" s="1" t="s">
        <v>777</v>
      </c>
      <c r="F204" s="1">
        <v>1</v>
      </c>
    </row>
    <row r="205" spans="1:9">
      <c r="B205" s="94" t="s">
        <v>1827</v>
      </c>
      <c r="C205" s="1" t="s">
        <v>1828</v>
      </c>
      <c r="D205" s="1" t="s">
        <v>3405</v>
      </c>
      <c r="E205" s="1" t="s">
        <v>22</v>
      </c>
      <c r="F205" s="1">
        <v>2</v>
      </c>
    </row>
    <row r="206" spans="1:9">
      <c r="B206" s="94" t="s">
        <v>6</v>
      </c>
      <c r="C206" s="1" t="s">
        <v>3406</v>
      </c>
      <c r="F206" s="1">
        <v>2</v>
      </c>
    </row>
    <row r="207" spans="1:9">
      <c r="A207" s="14"/>
      <c r="B207" s="10"/>
      <c r="C207" s="10"/>
      <c r="D207" s="10"/>
      <c r="E207" s="10"/>
      <c r="F207" s="10"/>
      <c r="G207" s="10"/>
      <c r="H207" s="10"/>
      <c r="I207" s="133"/>
    </row>
    <row r="208" spans="1:9">
      <c r="A208" s="13">
        <v>43353</v>
      </c>
      <c r="B208" s="41" t="s">
        <v>1843</v>
      </c>
      <c r="C208" s="1" t="s">
        <v>95</v>
      </c>
      <c r="D208" s="1" t="s">
        <v>3407</v>
      </c>
      <c r="E208" s="1" t="s">
        <v>200</v>
      </c>
      <c r="F208" s="1">
        <v>4</v>
      </c>
    </row>
    <row r="209" spans="1:9">
      <c r="B209" s="94" t="s">
        <v>1849</v>
      </c>
      <c r="C209" s="1" t="s">
        <v>2782</v>
      </c>
      <c r="D209" s="1" t="s">
        <v>3408</v>
      </c>
      <c r="E209" s="1" t="s">
        <v>8</v>
      </c>
      <c r="F209" s="1">
        <v>2</v>
      </c>
    </row>
    <row r="210" spans="1:9">
      <c r="B210" s="94" t="s">
        <v>880</v>
      </c>
      <c r="C210" s="1" t="s">
        <v>70</v>
      </c>
      <c r="D210" s="1" t="s">
        <v>3394</v>
      </c>
      <c r="E210" s="1" t="s">
        <v>22</v>
      </c>
      <c r="F210" s="1">
        <v>1</v>
      </c>
    </row>
    <row r="211" spans="1:9">
      <c r="B211" s="94" t="s">
        <v>6</v>
      </c>
      <c r="C211" s="1" t="s">
        <v>3409</v>
      </c>
      <c r="D211" s="1" t="s">
        <v>3410</v>
      </c>
      <c r="E211" s="1" t="s">
        <v>22</v>
      </c>
      <c r="F211" s="1">
        <v>1</v>
      </c>
    </row>
    <row r="212" spans="1:9">
      <c r="A212" s="14"/>
      <c r="B212" s="10"/>
      <c r="C212" s="10"/>
      <c r="D212" s="10"/>
      <c r="E212" s="10"/>
      <c r="F212" s="10"/>
      <c r="G212" s="10"/>
      <c r="H212" s="10"/>
      <c r="I212" s="133"/>
    </row>
    <row r="213" spans="1:9">
      <c r="A213" s="13">
        <v>43354</v>
      </c>
      <c r="B213" s="41" t="s">
        <v>3411</v>
      </c>
      <c r="C213" s="1" t="s">
        <v>3412</v>
      </c>
      <c r="D213" s="1" t="s">
        <v>3413</v>
      </c>
      <c r="E213" s="1" t="s">
        <v>8</v>
      </c>
      <c r="F213" s="1">
        <v>3</v>
      </c>
    </row>
    <row r="214" spans="1:9">
      <c r="B214" s="94" t="s">
        <v>716</v>
      </c>
      <c r="C214" s="1" t="s">
        <v>367</v>
      </c>
      <c r="D214" s="1" t="s">
        <v>3390</v>
      </c>
      <c r="E214" s="1" t="s">
        <v>200</v>
      </c>
      <c r="F214" s="1">
        <v>2</v>
      </c>
    </row>
    <row r="215" spans="1:9">
      <c r="B215" s="94" t="s">
        <v>6</v>
      </c>
      <c r="C215" s="1" t="s">
        <v>3400</v>
      </c>
      <c r="D215" s="1" t="s">
        <v>3401</v>
      </c>
      <c r="E215" s="1" t="s">
        <v>8</v>
      </c>
      <c r="F215" s="1">
        <v>1</v>
      </c>
    </row>
    <row r="216" spans="1:9">
      <c r="B216" s="94" t="s">
        <v>880</v>
      </c>
      <c r="C216" s="1" t="s">
        <v>70</v>
      </c>
      <c r="D216" s="1" t="s">
        <v>3414</v>
      </c>
      <c r="E216" s="1" t="s">
        <v>22</v>
      </c>
      <c r="F216" s="1">
        <v>1</v>
      </c>
    </row>
    <row r="217" spans="1:9">
      <c r="B217" s="94" t="s">
        <v>1843</v>
      </c>
      <c r="C217" s="1" t="s">
        <v>95</v>
      </c>
      <c r="D217" s="1" t="s">
        <v>3415</v>
      </c>
      <c r="E217" s="1" t="s">
        <v>105</v>
      </c>
      <c r="F217" s="1">
        <v>1</v>
      </c>
    </row>
    <row r="218" spans="1:9">
      <c r="A218" s="14"/>
      <c r="B218" s="10"/>
      <c r="C218" s="10"/>
      <c r="D218" s="10"/>
      <c r="E218" s="10"/>
      <c r="F218" s="10"/>
      <c r="G218" s="10"/>
      <c r="H218" s="10"/>
      <c r="I218" s="133"/>
    </row>
    <row r="219" spans="1:9">
      <c r="A219" s="13">
        <v>43355</v>
      </c>
      <c r="B219" s="41" t="s">
        <v>3411</v>
      </c>
      <c r="C219" s="1" t="s">
        <v>3412</v>
      </c>
      <c r="D219" s="1" t="s">
        <v>3416</v>
      </c>
      <c r="E219" s="1" t="s">
        <v>8</v>
      </c>
    </row>
    <row r="220" spans="1:9">
      <c r="B220" s="94" t="s">
        <v>716</v>
      </c>
      <c r="C220" s="1" t="s">
        <v>367</v>
      </c>
      <c r="D220" s="1" t="s">
        <v>3390</v>
      </c>
      <c r="E220" s="1" t="s">
        <v>200</v>
      </c>
      <c r="F220" s="1">
        <v>4</v>
      </c>
    </row>
    <row r="221" spans="1:9">
      <c r="B221" s="94" t="s">
        <v>1866</v>
      </c>
      <c r="C221" s="1" t="s">
        <v>1794</v>
      </c>
      <c r="D221" s="1" t="s">
        <v>3417</v>
      </c>
      <c r="E221" s="1" t="s">
        <v>734</v>
      </c>
      <c r="F221" s="1">
        <v>2</v>
      </c>
    </row>
    <row r="222" spans="1:9">
      <c r="B222" s="94" t="s">
        <v>1849</v>
      </c>
      <c r="C222" s="1" t="s">
        <v>2782</v>
      </c>
      <c r="D222" s="1" t="s">
        <v>3418</v>
      </c>
      <c r="E222" s="1" t="s">
        <v>22</v>
      </c>
      <c r="F222" s="1">
        <v>2</v>
      </c>
    </row>
    <row r="223" spans="1:9">
      <c r="A223" s="14"/>
      <c r="B223" s="10"/>
      <c r="C223" s="10"/>
      <c r="D223" s="10"/>
      <c r="E223" s="10"/>
      <c r="F223" s="10"/>
      <c r="G223" s="10"/>
      <c r="H223" s="10"/>
      <c r="I223" s="133"/>
    </row>
    <row r="224" spans="1:9">
      <c r="A224" s="13">
        <v>43356</v>
      </c>
      <c r="B224" s="41" t="s">
        <v>3411</v>
      </c>
      <c r="C224" s="1" t="s">
        <v>3412</v>
      </c>
      <c r="D224" s="1" t="s">
        <v>3416</v>
      </c>
      <c r="E224" s="1" t="s">
        <v>8</v>
      </c>
    </row>
    <row r="225" spans="1:9">
      <c r="B225" s="94" t="s">
        <v>716</v>
      </c>
      <c r="C225" s="1" t="s">
        <v>367</v>
      </c>
      <c r="D225" s="1" t="s">
        <v>3390</v>
      </c>
      <c r="E225" s="1" t="s">
        <v>200</v>
      </c>
      <c r="F225" s="1">
        <v>2</v>
      </c>
    </row>
    <row r="226" spans="1:9">
      <c r="B226" s="94" t="s">
        <v>1849</v>
      </c>
      <c r="C226" s="1" t="s">
        <v>2782</v>
      </c>
      <c r="D226" s="1" t="s">
        <v>3418</v>
      </c>
      <c r="E226" s="1" t="s">
        <v>22</v>
      </c>
      <c r="F226" s="1">
        <v>2</v>
      </c>
    </row>
    <row r="227" spans="1:9">
      <c r="B227" s="94" t="s">
        <v>6</v>
      </c>
      <c r="C227" s="1" t="s">
        <v>109</v>
      </c>
      <c r="D227" s="1" t="s">
        <v>3419</v>
      </c>
      <c r="E227" s="1" t="s">
        <v>8</v>
      </c>
      <c r="F227" s="1">
        <v>2.5</v>
      </c>
    </row>
    <row r="228" spans="1:9">
      <c r="B228" s="41" t="s">
        <v>3420</v>
      </c>
      <c r="C228" s="1" t="s">
        <v>1794</v>
      </c>
      <c r="D228" s="1" t="s">
        <v>3421</v>
      </c>
      <c r="E228" s="1" t="s">
        <v>8</v>
      </c>
      <c r="F228" s="1">
        <v>1.5</v>
      </c>
    </row>
    <row r="229" spans="1:9">
      <c r="A229" s="14"/>
      <c r="B229" s="10"/>
      <c r="C229" s="10"/>
      <c r="D229" s="10"/>
      <c r="E229" s="10"/>
      <c r="F229" s="10"/>
      <c r="G229" s="10"/>
      <c r="H229" s="10"/>
      <c r="I229" s="133"/>
    </row>
    <row r="230" spans="1:9">
      <c r="A230" s="13">
        <v>43357</v>
      </c>
      <c r="B230" s="41" t="s">
        <v>3411</v>
      </c>
      <c r="C230" s="1" t="s">
        <v>3412</v>
      </c>
      <c r="D230" s="1" t="s">
        <v>3422</v>
      </c>
      <c r="E230" s="1" t="s">
        <v>8</v>
      </c>
    </row>
    <row r="231" spans="1:9">
      <c r="B231" s="94" t="s">
        <v>716</v>
      </c>
      <c r="C231" s="1" t="s">
        <v>367</v>
      </c>
      <c r="D231" s="1" t="s">
        <v>3423</v>
      </c>
      <c r="E231" s="1" t="s">
        <v>200</v>
      </c>
      <c r="F231" s="1">
        <v>1</v>
      </c>
    </row>
    <row r="232" spans="1:9">
      <c r="B232" s="94" t="s">
        <v>3420</v>
      </c>
      <c r="C232" s="1" t="s">
        <v>1794</v>
      </c>
      <c r="D232" s="1" t="s">
        <v>3424</v>
      </c>
      <c r="E232" s="1" t="s">
        <v>8</v>
      </c>
      <c r="F232" s="1">
        <v>3</v>
      </c>
    </row>
    <row r="233" spans="1:9">
      <c r="B233" s="94" t="s">
        <v>6</v>
      </c>
      <c r="C233" s="1" t="s">
        <v>109</v>
      </c>
      <c r="D233" s="1" t="s">
        <v>3425</v>
      </c>
      <c r="E233" s="1" t="s">
        <v>8</v>
      </c>
      <c r="F233" s="1">
        <v>4</v>
      </c>
    </row>
    <row r="234" spans="1:9">
      <c r="A234" s="14"/>
      <c r="B234" s="10"/>
      <c r="C234" s="10"/>
      <c r="D234" s="10"/>
      <c r="E234" s="10"/>
      <c r="F234" s="10"/>
      <c r="G234" s="10"/>
      <c r="H234" s="10"/>
      <c r="I234" s="133"/>
    </row>
    <row r="235" spans="1:9">
      <c r="A235" s="13">
        <v>43360</v>
      </c>
      <c r="B235" s="41" t="s">
        <v>3426</v>
      </c>
      <c r="C235" s="1" t="s">
        <v>3412</v>
      </c>
      <c r="D235" s="1" t="s">
        <v>3427</v>
      </c>
      <c r="E235" s="1" t="s">
        <v>22</v>
      </c>
    </row>
    <row r="236" spans="1:9">
      <c r="B236" s="94" t="s">
        <v>1698</v>
      </c>
      <c r="C236" s="1" t="s">
        <v>1962</v>
      </c>
      <c r="D236" s="1" t="s">
        <v>3428</v>
      </c>
      <c r="E236" s="1" t="s">
        <v>22</v>
      </c>
      <c r="F236" s="1">
        <v>0.5</v>
      </c>
    </row>
    <row r="237" spans="1:9">
      <c r="B237" s="94" t="s">
        <v>6</v>
      </c>
      <c r="C237" s="1" t="s">
        <v>109</v>
      </c>
      <c r="D237" s="1" t="s">
        <v>3425</v>
      </c>
      <c r="E237" s="1" t="s">
        <v>8</v>
      </c>
      <c r="F237" s="1">
        <v>6</v>
      </c>
    </row>
    <row r="238" spans="1:9">
      <c r="B238" s="94" t="s">
        <v>3420</v>
      </c>
      <c r="C238" s="1" t="s">
        <v>1794</v>
      </c>
      <c r="D238" s="1" t="s">
        <v>3429</v>
      </c>
      <c r="E238" s="1" t="s">
        <v>8</v>
      </c>
      <c r="F238" s="1">
        <v>1.5</v>
      </c>
    </row>
    <row r="239" spans="1:9">
      <c r="A239" s="14"/>
      <c r="B239" s="10"/>
      <c r="C239" s="10"/>
      <c r="D239" s="10"/>
      <c r="E239" s="10"/>
      <c r="F239" s="10"/>
      <c r="G239" s="10"/>
      <c r="H239" s="10"/>
      <c r="I239" s="133"/>
    </row>
    <row r="240" spans="1:9">
      <c r="A240" s="13">
        <v>43361</v>
      </c>
      <c r="B240" s="41" t="s">
        <v>3430</v>
      </c>
      <c r="C240" s="1" t="s">
        <v>2209</v>
      </c>
      <c r="D240" s="1" t="s">
        <v>3431</v>
      </c>
      <c r="E240" s="1" t="s">
        <v>8</v>
      </c>
      <c r="F240" s="1">
        <v>1.5</v>
      </c>
    </row>
    <row r="241" spans="1:9">
      <c r="B241" s="56" t="s">
        <v>2579</v>
      </c>
      <c r="C241" s="1" t="s">
        <v>3432</v>
      </c>
      <c r="D241" s="1" t="s">
        <v>3433</v>
      </c>
      <c r="E241" s="1" t="s">
        <v>22</v>
      </c>
      <c r="F241" s="1">
        <v>2</v>
      </c>
    </row>
    <row r="242" spans="1:9">
      <c r="B242" s="56" t="s">
        <v>2618</v>
      </c>
      <c r="C242" s="1" t="s">
        <v>109</v>
      </c>
      <c r="D242" s="1" t="s">
        <v>3425</v>
      </c>
      <c r="E242" s="1" t="s">
        <v>8</v>
      </c>
      <c r="F242" s="1">
        <v>4</v>
      </c>
    </row>
    <row r="243" spans="1:9">
      <c r="B243" s="26" t="s">
        <v>2579</v>
      </c>
      <c r="C243" s="1" t="s">
        <v>109</v>
      </c>
      <c r="D243" s="1" t="s">
        <v>3434</v>
      </c>
      <c r="E243" s="1" t="s">
        <v>8</v>
      </c>
      <c r="F243" s="1">
        <v>0.5</v>
      </c>
    </row>
    <row r="244" spans="1:9">
      <c r="A244" s="14"/>
      <c r="B244" s="10"/>
      <c r="C244" s="10"/>
      <c r="D244" s="10"/>
      <c r="E244" s="10"/>
      <c r="F244" s="10"/>
      <c r="G244" s="10"/>
      <c r="H244" s="10"/>
      <c r="I244" s="133"/>
    </row>
    <row r="245" spans="1:9">
      <c r="A245" s="13">
        <v>43362</v>
      </c>
      <c r="B245" s="41" t="s">
        <v>3430</v>
      </c>
      <c r="C245" s="1" t="s">
        <v>2209</v>
      </c>
      <c r="D245" s="1" t="s">
        <v>3435</v>
      </c>
      <c r="E245" s="1" t="s">
        <v>8</v>
      </c>
      <c r="F245" s="1">
        <v>1.5</v>
      </c>
    </row>
    <row r="246" spans="1:9">
      <c r="B246" s="56" t="s">
        <v>2618</v>
      </c>
      <c r="C246" s="1" t="s">
        <v>109</v>
      </c>
      <c r="D246" s="1" t="s">
        <v>3425</v>
      </c>
      <c r="E246" s="1" t="s">
        <v>8</v>
      </c>
      <c r="F246" s="1">
        <v>1.5</v>
      </c>
    </row>
    <row r="247" spans="1:9">
      <c r="B247" s="94" t="s">
        <v>2365</v>
      </c>
      <c r="C247" s="1" t="s">
        <v>116</v>
      </c>
      <c r="D247" s="1" t="s">
        <v>3436</v>
      </c>
      <c r="E247" s="1" t="s">
        <v>8</v>
      </c>
      <c r="F247" s="1">
        <v>3</v>
      </c>
    </row>
    <row r="248" spans="1:9">
      <c r="B248" s="94" t="s">
        <v>716</v>
      </c>
      <c r="C248" s="1" t="s">
        <v>367</v>
      </c>
      <c r="D248" s="1" t="s">
        <v>3390</v>
      </c>
      <c r="E248" s="1" t="s">
        <v>200</v>
      </c>
      <c r="F248" s="1">
        <v>2</v>
      </c>
    </row>
    <row r="249" spans="1:9">
      <c r="A249" s="14"/>
      <c r="B249" s="10"/>
      <c r="C249" s="10"/>
      <c r="D249" s="10"/>
      <c r="E249" s="10"/>
      <c r="F249" s="10"/>
      <c r="G249" s="10"/>
      <c r="H249" s="10"/>
      <c r="I249" s="133"/>
    </row>
    <row r="250" spans="1:9">
      <c r="A250" s="13">
        <v>43363</v>
      </c>
      <c r="B250" s="41" t="s">
        <v>3430</v>
      </c>
      <c r="C250" s="1" t="s">
        <v>2209</v>
      </c>
      <c r="D250" s="1" t="s">
        <v>3435</v>
      </c>
      <c r="E250" s="1" t="s">
        <v>8</v>
      </c>
    </row>
    <row r="251" spans="1:9">
      <c r="A251" s="14"/>
      <c r="B251" s="10"/>
      <c r="C251" s="10"/>
      <c r="D251" s="10"/>
      <c r="E251" s="10"/>
      <c r="F251" s="10"/>
      <c r="G251" s="10"/>
      <c r="H251" s="10"/>
      <c r="I251" s="133"/>
    </row>
    <row r="252" spans="1:9">
      <c r="A252" s="13">
        <v>43364</v>
      </c>
      <c r="B252" s="42" t="s">
        <v>3430</v>
      </c>
      <c r="C252" s="1" t="s">
        <v>2209</v>
      </c>
      <c r="D252" s="1" t="s">
        <v>3435</v>
      </c>
      <c r="E252" s="1" t="s">
        <v>8</v>
      </c>
    </row>
    <row r="253" spans="1:9">
      <c r="B253" s="56" t="s">
        <v>2618</v>
      </c>
      <c r="C253" s="1" t="s">
        <v>109</v>
      </c>
      <c r="D253" s="1" t="s">
        <v>3425</v>
      </c>
      <c r="E253" s="1" t="s">
        <v>8</v>
      </c>
    </row>
    <row r="254" spans="1:9">
      <c r="B254" s="56" t="s">
        <v>2365</v>
      </c>
      <c r="C254" s="1" t="s">
        <v>116</v>
      </c>
      <c r="D254" s="1" t="s">
        <v>3437</v>
      </c>
      <c r="E254" s="1" t="s">
        <v>8</v>
      </c>
    </row>
    <row r="255" spans="1:9">
      <c r="A255" s="14"/>
      <c r="B255" s="10"/>
      <c r="C255" s="10"/>
      <c r="D255" s="10"/>
      <c r="E255" s="10"/>
      <c r="F255" s="10"/>
      <c r="G255" s="10"/>
      <c r="H255" s="10"/>
      <c r="I255" s="133"/>
    </row>
    <row r="256" spans="1:9">
      <c r="A256" s="13">
        <v>43367</v>
      </c>
      <c r="B256" s="42" t="s">
        <v>2208</v>
      </c>
      <c r="C256" s="1" t="s">
        <v>2209</v>
      </c>
      <c r="D256" s="1" t="s">
        <v>3435</v>
      </c>
      <c r="E256" s="1" t="s">
        <v>8</v>
      </c>
    </row>
    <row r="257" spans="1:9">
      <c r="B257" s="56" t="s">
        <v>2618</v>
      </c>
      <c r="C257" s="1" t="s">
        <v>109</v>
      </c>
      <c r="D257" s="1" t="s">
        <v>3438</v>
      </c>
      <c r="E257" s="1" t="s">
        <v>8</v>
      </c>
      <c r="F257" s="1">
        <v>3</v>
      </c>
    </row>
    <row r="258" spans="1:9">
      <c r="B258" s="56" t="s">
        <v>2365</v>
      </c>
      <c r="C258" s="1" t="s">
        <v>116</v>
      </c>
      <c r="D258" s="1" t="s">
        <v>3437</v>
      </c>
      <c r="E258" s="1" t="s">
        <v>8</v>
      </c>
      <c r="F258" s="1">
        <v>1</v>
      </c>
    </row>
    <row r="259" spans="1:9">
      <c r="B259" s="56" t="s">
        <v>2618</v>
      </c>
      <c r="C259" s="1" t="s">
        <v>109</v>
      </c>
      <c r="D259" s="1" t="s">
        <v>3439</v>
      </c>
      <c r="E259" s="1" t="s">
        <v>8</v>
      </c>
      <c r="F259" s="1">
        <v>1.5</v>
      </c>
    </row>
    <row r="260" spans="1:9">
      <c r="B260" s="56" t="s">
        <v>2618</v>
      </c>
      <c r="C260" s="1" t="s">
        <v>3440</v>
      </c>
      <c r="D260" s="1" t="s">
        <v>3441</v>
      </c>
      <c r="E260" s="1" t="s">
        <v>8</v>
      </c>
      <c r="F260" s="1">
        <v>1</v>
      </c>
    </row>
    <row r="261" spans="1:9">
      <c r="B261" s="56" t="s">
        <v>6</v>
      </c>
      <c r="C261" s="1" t="s">
        <v>3442</v>
      </c>
      <c r="D261" s="1" t="s">
        <v>3443</v>
      </c>
      <c r="E261" s="1" t="s">
        <v>8</v>
      </c>
      <c r="F261" s="1">
        <v>1.5</v>
      </c>
    </row>
    <row r="262" spans="1:9">
      <c r="A262" s="14"/>
      <c r="B262" s="10"/>
      <c r="C262" s="10"/>
      <c r="D262" s="10"/>
      <c r="E262" s="10"/>
      <c r="F262" s="10"/>
      <c r="G262" s="10"/>
      <c r="H262" s="10"/>
      <c r="I262" s="133"/>
    </row>
    <row r="263" spans="1:9">
      <c r="A263" s="13">
        <v>43368</v>
      </c>
      <c r="B263" s="42" t="s">
        <v>2208</v>
      </c>
      <c r="C263" s="1" t="s">
        <v>2209</v>
      </c>
      <c r="D263" s="1" t="s">
        <v>3435</v>
      </c>
      <c r="E263" s="1" t="s">
        <v>8</v>
      </c>
      <c r="F263" s="1">
        <v>1</v>
      </c>
    </row>
    <row r="264" spans="1:9">
      <c r="B264" s="56" t="s">
        <v>2618</v>
      </c>
      <c r="C264" s="1" t="s">
        <v>109</v>
      </c>
      <c r="D264" s="1" t="s">
        <v>3438</v>
      </c>
      <c r="E264" s="1" t="s">
        <v>8</v>
      </c>
      <c r="F264" s="1">
        <v>3</v>
      </c>
    </row>
    <row r="265" spans="1:9">
      <c r="B265" s="56" t="s">
        <v>2618</v>
      </c>
      <c r="C265" s="1" t="s">
        <v>109</v>
      </c>
      <c r="D265" s="1" t="s">
        <v>3444</v>
      </c>
      <c r="E265" s="1" t="s">
        <v>8</v>
      </c>
      <c r="F265" s="1">
        <v>3</v>
      </c>
    </row>
    <row r="266" spans="1:9">
      <c r="B266" s="247" t="s">
        <v>2365</v>
      </c>
      <c r="C266" s="1" t="s">
        <v>116</v>
      </c>
      <c r="D266" s="1" t="s">
        <v>3437</v>
      </c>
      <c r="E266" s="1" t="s">
        <v>8</v>
      </c>
      <c r="F266" s="1">
        <v>1</v>
      </c>
    </row>
    <row r="267" spans="1:9">
      <c r="A267" s="14"/>
      <c r="B267" s="10"/>
      <c r="C267" s="10"/>
      <c r="D267" s="10"/>
      <c r="E267" s="10"/>
      <c r="F267" s="10"/>
      <c r="G267" s="10"/>
      <c r="H267" s="10"/>
      <c r="I267" s="133"/>
    </row>
    <row r="268" spans="1:9">
      <c r="A268" s="13">
        <v>43369</v>
      </c>
      <c r="B268" s="42" t="s">
        <v>2208</v>
      </c>
      <c r="C268" s="1" t="s">
        <v>2209</v>
      </c>
      <c r="D268" s="1" t="s">
        <v>3435</v>
      </c>
      <c r="E268" s="1" t="s">
        <v>8</v>
      </c>
      <c r="F268" s="1">
        <v>1.5</v>
      </c>
    </row>
    <row r="269" spans="1:9">
      <c r="B269" s="56" t="s">
        <v>2618</v>
      </c>
      <c r="C269" s="1" t="s">
        <v>109</v>
      </c>
      <c r="D269" s="1" t="s">
        <v>3438</v>
      </c>
      <c r="E269" s="1" t="s">
        <v>8</v>
      </c>
      <c r="F269" s="1">
        <v>0.5</v>
      </c>
    </row>
    <row r="270" spans="1:9">
      <c r="B270" s="56" t="s">
        <v>2618</v>
      </c>
      <c r="C270" s="1" t="s">
        <v>109</v>
      </c>
      <c r="D270" s="1" t="s">
        <v>3444</v>
      </c>
      <c r="E270" s="1" t="s">
        <v>8</v>
      </c>
      <c r="F270" s="1">
        <v>3</v>
      </c>
    </row>
    <row r="271" spans="1:9">
      <c r="B271" s="56" t="s">
        <v>2618</v>
      </c>
      <c r="C271" s="1" t="s">
        <v>3445</v>
      </c>
      <c r="D271" s="1" t="s">
        <v>3446</v>
      </c>
      <c r="E271" s="1" t="s">
        <v>22</v>
      </c>
      <c r="F271" s="1">
        <v>3</v>
      </c>
    </row>
    <row r="272" spans="1:9">
      <c r="A272" s="14"/>
      <c r="B272" s="10"/>
      <c r="C272" s="10"/>
      <c r="D272" s="10"/>
      <c r="E272" s="10"/>
      <c r="F272" s="10"/>
      <c r="G272" s="10"/>
      <c r="H272" s="10"/>
      <c r="I272" s="133"/>
    </row>
    <row r="273" spans="1:9">
      <c r="A273" s="13">
        <v>43370</v>
      </c>
      <c r="B273" s="42" t="s">
        <v>2208</v>
      </c>
      <c r="C273" s="1" t="s">
        <v>2209</v>
      </c>
      <c r="D273" s="1" t="s">
        <v>3447</v>
      </c>
      <c r="E273" s="1" t="s">
        <v>22</v>
      </c>
    </row>
    <row r="274" spans="1:9">
      <c r="B274" s="56" t="s">
        <v>2365</v>
      </c>
      <c r="C274" s="1" t="s">
        <v>116</v>
      </c>
      <c r="D274" s="1" t="s">
        <v>3437</v>
      </c>
      <c r="E274" s="1" t="s">
        <v>8</v>
      </c>
      <c r="F274" s="1">
        <v>2</v>
      </c>
    </row>
    <row r="275" spans="1:9">
      <c r="B275" s="56" t="s">
        <v>2618</v>
      </c>
      <c r="C275" s="1" t="s">
        <v>3445</v>
      </c>
      <c r="D275" s="1" t="s">
        <v>3448</v>
      </c>
      <c r="E275" s="1" t="s">
        <v>22</v>
      </c>
      <c r="F275" s="1">
        <v>2</v>
      </c>
    </row>
    <row r="276" spans="1:9">
      <c r="B276" s="56" t="s">
        <v>6</v>
      </c>
      <c r="C276" s="1" t="s">
        <v>3449</v>
      </c>
      <c r="D276" s="1" t="s">
        <v>3450</v>
      </c>
      <c r="E276" s="1" t="s">
        <v>8</v>
      </c>
      <c r="F276" s="1">
        <v>2</v>
      </c>
    </row>
    <row r="277" spans="1:9">
      <c r="B277" s="56" t="s">
        <v>2618</v>
      </c>
      <c r="C277" s="1" t="s">
        <v>109</v>
      </c>
      <c r="D277" s="1" t="s">
        <v>3451</v>
      </c>
      <c r="E277" s="1" t="s">
        <v>8</v>
      </c>
      <c r="F277" s="1">
        <v>1</v>
      </c>
    </row>
    <row r="278" spans="1:9">
      <c r="B278" s="56" t="s">
        <v>2618</v>
      </c>
      <c r="C278" s="1" t="s">
        <v>109</v>
      </c>
      <c r="D278" s="1" t="s">
        <v>3452</v>
      </c>
      <c r="E278" s="1" t="s">
        <v>8</v>
      </c>
      <c r="F278" s="1">
        <v>1</v>
      </c>
    </row>
    <row r="279" spans="1:9">
      <c r="A279" s="14"/>
      <c r="B279" s="10"/>
      <c r="C279" s="10"/>
      <c r="D279" s="10"/>
      <c r="E279" s="10"/>
      <c r="F279" s="10"/>
      <c r="G279" s="10"/>
      <c r="H279" s="10"/>
      <c r="I279" s="133"/>
    </row>
    <row r="280" spans="1:9">
      <c r="A280" s="13">
        <v>43371</v>
      </c>
      <c r="B280" s="32" t="s">
        <v>3453</v>
      </c>
      <c r="C280" s="1" t="s">
        <v>3454</v>
      </c>
      <c r="D280" s="1" t="s">
        <v>3455</v>
      </c>
      <c r="E280" s="1" t="s">
        <v>777</v>
      </c>
      <c r="F280" s="1">
        <v>1</v>
      </c>
    </row>
    <row r="281" spans="1:9">
      <c r="B281" s="56" t="s">
        <v>2365</v>
      </c>
      <c r="C281" s="1" t="s">
        <v>116</v>
      </c>
      <c r="D281" s="1" t="s">
        <v>3437</v>
      </c>
      <c r="E281" s="1" t="s">
        <v>8</v>
      </c>
      <c r="F281" s="1">
        <v>7</v>
      </c>
    </row>
    <row r="282" spans="1:9">
      <c r="A282" s="14"/>
      <c r="B282" s="10"/>
      <c r="C282" s="10"/>
      <c r="D282" s="10"/>
      <c r="E282" s="10"/>
      <c r="F282" s="10"/>
      <c r="G282" s="10"/>
      <c r="H282" s="10"/>
      <c r="I282" s="133"/>
    </row>
    <row r="283" spans="1:9">
      <c r="A283" s="13">
        <v>43374</v>
      </c>
      <c r="B283" s="42" t="s">
        <v>3453</v>
      </c>
      <c r="C283" s="1" t="s">
        <v>3454</v>
      </c>
      <c r="D283" s="1" t="s">
        <v>3456</v>
      </c>
      <c r="E283" s="1" t="s">
        <v>8</v>
      </c>
    </row>
    <row r="284" spans="1:9">
      <c r="A284" s="14"/>
      <c r="B284" s="10"/>
      <c r="C284" s="10"/>
      <c r="D284" s="10"/>
      <c r="E284" s="10"/>
      <c r="F284" s="10"/>
      <c r="G284" s="10"/>
      <c r="H284" s="10"/>
      <c r="I284" s="133"/>
    </row>
    <row r="285" spans="1:9">
      <c r="A285" s="13">
        <v>43375</v>
      </c>
      <c r="B285" s="42" t="s">
        <v>3453</v>
      </c>
      <c r="C285" s="1" t="s">
        <v>3454</v>
      </c>
      <c r="D285" s="1" t="s">
        <v>3456</v>
      </c>
      <c r="E285" s="1" t="s">
        <v>8</v>
      </c>
      <c r="F285" s="1">
        <v>3</v>
      </c>
    </row>
    <row r="286" spans="1:9">
      <c r="B286" s="56" t="s">
        <v>2618</v>
      </c>
      <c r="C286" s="1" t="s">
        <v>3445</v>
      </c>
      <c r="D286" s="1" t="s">
        <v>3448</v>
      </c>
      <c r="E286" s="1" t="s">
        <v>22</v>
      </c>
      <c r="F286" s="1">
        <v>2.5</v>
      </c>
    </row>
    <row r="287" spans="1:9">
      <c r="B287" s="56" t="s">
        <v>2618</v>
      </c>
      <c r="C287" s="1" t="s">
        <v>109</v>
      </c>
      <c r="D287" s="1" t="s">
        <v>3457</v>
      </c>
      <c r="E287" s="1" t="s">
        <v>8</v>
      </c>
      <c r="F287" s="1">
        <v>2.5</v>
      </c>
    </row>
    <row r="288" spans="1:9">
      <c r="A288" s="14"/>
      <c r="B288" s="10"/>
      <c r="C288" s="10"/>
      <c r="D288" s="10"/>
      <c r="E288" s="10"/>
      <c r="F288" s="10"/>
      <c r="G288" s="10"/>
      <c r="H288" s="10"/>
      <c r="I288" s="133"/>
    </row>
    <row r="289" spans="1:10">
      <c r="A289" s="13">
        <v>43376</v>
      </c>
      <c r="B289" s="214" t="s">
        <v>3453</v>
      </c>
      <c r="C289" s="1" t="s">
        <v>3454</v>
      </c>
      <c r="D289" s="1" t="s">
        <v>3458</v>
      </c>
      <c r="E289" s="1" t="s">
        <v>8</v>
      </c>
      <c r="F289" s="1">
        <v>4</v>
      </c>
    </row>
    <row r="290" spans="1:10">
      <c r="B290" s="56" t="s">
        <v>2618</v>
      </c>
      <c r="C290" s="1" t="s">
        <v>109</v>
      </c>
      <c r="D290" s="1" t="s">
        <v>3457</v>
      </c>
      <c r="E290" s="1" t="s">
        <v>22</v>
      </c>
      <c r="F290" s="1">
        <v>1</v>
      </c>
    </row>
    <row r="291" spans="1:10">
      <c r="B291" s="56" t="s">
        <v>2365</v>
      </c>
      <c r="C291" s="1" t="s">
        <v>116</v>
      </c>
      <c r="D291" s="1" t="s">
        <v>3459</v>
      </c>
      <c r="E291" s="1" t="s">
        <v>22</v>
      </c>
      <c r="F291" s="1">
        <v>3</v>
      </c>
    </row>
    <row r="292" spans="1:10">
      <c r="A292" s="14"/>
      <c r="B292" s="10"/>
      <c r="C292" s="10"/>
      <c r="D292" s="10"/>
      <c r="E292" s="10"/>
      <c r="F292" s="10"/>
      <c r="G292" s="10"/>
      <c r="H292" s="10"/>
      <c r="I292" s="133"/>
    </row>
    <row r="293" spans="1:10">
      <c r="A293" s="13">
        <v>43377</v>
      </c>
      <c r="B293" s="214" t="s">
        <v>3453</v>
      </c>
      <c r="C293" s="1" t="s">
        <v>3454</v>
      </c>
      <c r="D293" s="1" t="s">
        <v>3458</v>
      </c>
      <c r="E293" s="1" t="s">
        <v>8</v>
      </c>
      <c r="F293" s="1">
        <v>8</v>
      </c>
    </row>
    <row r="294" spans="1:10">
      <c r="A294" s="14"/>
      <c r="B294" s="10"/>
      <c r="C294" s="10"/>
      <c r="D294" s="10"/>
      <c r="E294" s="10"/>
      <c r="F294" s="10"/>
      <c r="G294" s="10"/>
      <c r="H294" s="10"/>
      <c r="I294" s="133"/>
    </row>
    <row r="295" spans="1:10">
      <c r="A295" s="13">
        <v>43378</v>
      </c>
      <c r="B295" s="214" t="s">
        <v>3453</v>
      </c>
      <c r="C295" s="1" t="s">
        <v>3454</v>
      </c>
      <c r="D295" s="1" t="s">
        <v>3458</v>
      </c>
      <c r="E295" s="1" t="s">
        <v>8</v>
      </c>
      <c r="F295" s="1">
        <v>8</v>
      </c>
    </row>
    <row r="296" spans="1:10">
      <c r="A296" s="14"/>
      <c r="B296" s="10"/>
      <c r="C296" s="10"/>
      <c r="D296" s="10"/>
      <c r="E296" s="10"/>
      <c r="F296" s="10"/>
      <c r="G296" s="10"/>
      <c r="H296" s="10"/>
      <c r="I296" s="133"/>
    </row>
    <row r="297" spans="1:10">
      <c r="A297" s="13">
        <v>43381</v>
      </c>
      <c r="B297" s="214" t="s">
        <v>3453</v>
      </c>
      <c r="C297" s="1" t="s">
        <v>3454</v>
      </c>
      <c r="D297" s="1" t="s">
        <v>3458</v>
      </c>
      <c r="E297" s="1" t="s">
        <v>8</v>
      </c>
      <c r="F297" s="1">
        <v>8</v>
      </c>
    </row>
    <row r="298" spans="1:10">
      <c r="A298" s="14"/>
      <c r="B298" s="10"/>
      <c r="C298" s="10"/>
      <c r="D298" s="10"/>
      <c r="E298" s="10"/>
      <c r="F298" s="10"/>
      <c r="G298" s="10"/>
      <c r="H298" s="10"/>
      <c r="I298" s="133"/>
    </row>
    <row r="299" spans="1:10">
      <c r="A299" s="13">
        <v>43382</v>
      </c>
      <c r="B299" s="214" t="s">
        <v>3453</v>
      </c>
      <c r="C299" s="1" t="s">
        <v>3454</v>
      </c>
      <c r="D299" s="1" t="s">
        <v>3458</v>
      </c>
      <c r="E299" s="1" t="s">
        <v>8</v>
      </c>
      <c r="F299" s="1">
        <v>3</v>
      </c>
    </row>
    <row r="300" spans="1:10">
      <c r="A300" s="156">
        <v>43382</v>
      </c>
      <c r="B300" s="120" t="s">
        <v>2840</v>
      </c>
      <c r="C300" s="56" t="s">
        <v>2867</v>
      </c>
      <c r="D300" s="56" t="s">
        <v>2868</v>
      </c>
      <c r="E300" s="56" t="s">
        <v>8</v>
      </c>
      <c r="F300" s="1">
        <v>1</v>
      </c>
      <c r="J300" s="141"/>
    </row>
    <row r="301" spans="1:10">
      <c r="A301" s="156">
        <v>43382</v>
      </c>
      <c r="B301" s="120" t="s">
        <v>2840</v>
      </c>
      <c r="C301" s="56" t="s">
        <v>3460</v>
      </c>
      <c r="D301" s="56" t="s">
        <v>3461</v>
      </c>
      <c r="E301" s="56" t="s">
        <v>8</v>
      </c>
      <c r="F301" s="1">
        <v>3</v>
      </c>
      <c r="J301" s="141"/>
    </row>
    <row r="302" spans="1:10">
      <c r="A302" s="156">
        <v>43382</v>
      </c>
      <c r="B302" s="120" t="s">
        <v>2840</v>
      </c>
      <c r="C302" s="56" t="s">
        <v>3462</v>
      </c>
      <c r="D302" s="56" t="s">
        <v>3463</v>
      </c>
      <c r="E302" s="56" t="s">
        <v>8</v>
      </c>
      <c r="F302" s="1">
        <v>1.5</v>
      </c>
      <c r="J302" s="141"/>
    </row>
    <row r="303" spans="1:10">
      <c r="A303" s="14"/>
      <c r="B303" s="10"/>
      <c r="C303" s="10"/>
      <c r="D303" s="10"/>
      <c r="E303" s="10"/>
      <c r="F303" s="10"/>
      <c r="G303" s="10"/>
      <c r="H303" s="10"/>
      <c r="I303" s="133"/>
    </row>
    <row r="304" spans="1:10">
      <c r="A304" s="13">
        <v>43383</v>
      </c>
      <c r="B304" s="214" t="s">
        <v>3453</v>
      </c>
      <c r="C304" s="1" t="s">
        <v>3454</v>
      </c>
      <c r="D304" s="1" t="s">
        <v>3458</v>
      </c>
      <c r="E304" s="1" t="s">
        <v>8</v>
      </c>
      <c r="F304" s="1">
        <v>2</v>
      </c>
    </row>
    <row r="305" spans="1:10">
      <c r="A305" s="156"/>
      <c r="B305" s="120" t="s">
        <v>6</v>
      </c>
      <c r="C305" s="56" t="s">
        <v>3460</v>
      </c>
      <c r="D305" s="56" t="s">
        <v>3461</v>
      </c>
      <c r="E305" s="56" t="s">
        <v>8</v>
      </c>
      <c r="F305" s="1">
        <v>2.5</v>
      </c>
      <c r="J305" s="141"/>
    </row>
    <row r="306" spans="1:10">
      <c r="B306" s="120" t="s">
        <v>26</v>
      </c>
      <c r="C306" s="1" t="s">
        <v>3449</v>
      </c>
      <c r="D306" s="1" t="s">
        <v>153</v>
      </c>
      <c r="E306" s="1" t="s">
        <v>22</v>
      </c>
      <c r="F306" s="1">
        <v>1.5</v>
      </c>
    </row>
    <row r="307" spans="1:10" s="145" customFormat="1" ht="30">
      <c r="A307" s="263">
        <v>43382</v>
      </c>
      <c r="B307" s="267" t="s">
        <v>2840</v>
      </c>
      <c r="C307" s="6" t="s">
        <v>2873</v>
      </c>
      <c r="D307" s="30" t="s">
        <v>2874</v>
      </c>
      <c r="E307" s="4" t="s">
        <v>8</v>
      </c>
      <c r="F307" s="4">
        <v>2</v>
      </c>
      <c r="G307" s="8"/>
      <c r="H307" s="8"/>
      <c r="I307" s="146"/>
      <c r="J307" s="149"/>
    </row>
    <row r="308" spans="1:10">
      <c r="A308" s="14"/>
      <c r="B308" s="10"/>
      <c r="C308" s="10"/>
      <c r="D308" s="10"/>
      <c r="E308" s="10"/>
      <c r="F308" s="10"/>
      <c r="G308" s="10"/>
      <c r="H308" s="10"/>
      <c r="I308" s="133"/>
    </row>
    <row r="309" spans="1:10">
      <c r="A309" s="13">
        <v>43384</v>
      </c>
      <c r="B309" s="214" t="s">
        <v>3453</v>
      </c>
      <c r="C309" s="1" t="s">
        <v>3454</v>
      </c>
      <c r="D309" s="1" t="s">
        <v>3464</v>
      </c>
      <c r="E309" s="1" t="s">
        <v>22</v>
      </c>
    </row>
    <row r="310" spans="1:10">
      <c r="B310" s="120" t="s">
        <v>6</v>
      </c>
      <c r="C310" s="56" t="s">
        <v>3460</v>
      </c>
      <c r="D310" s="56" t="s">
        <v>3461</v>
      </c>
      <c r="E310" s="56" t="s">
        <v>8</v>
      </c>
      <c r="F310" s="1">
        <v>5</v>
      </c>
    </row>
    <row r="311" spans="1:10" ht="30">
      <c r="B311" s="267" t="s">
        <v>2840</v>
      </c>
      <c r="C311" s="6" t="s">
        <v>2873</v>
      </c>
      <c r="D311" s="30" t="s">
        <v>2874</v>
      </c>
      <c r="E311" s="4" t="s">
        <v>22</v>
      </c>
      <c r="F311" s="1">
        <v>1</v>
      </c>
    </row>
    <row r="312" spans="1:10">
      <c r="B312" s="26" t="s">
        <v>6</v>
      </c>
      <c r="C312" s="1" t="s">
        <v>3465</v>
      </c>
      <c r="D312" s="1" t="s">
        <v>3466</v>
      </c>
      <c r="F312" s="1">
        <v>2</v>
      </c>
    </row>
    <row r="313" spans="1:10">
      <c r="A313" s="14"/>
      <c r="B313" s="10"/>
      <c r="C313" s="10"/>
      <c r="D313" s="10"/>
      <c r="E313" s="10"/>
      <c r="F313" s="10"/>
      <c r="G313" s="10"/>
      <c r="H313" s="10"/>
      <c r="I313" s="133"/>
    </row>
    <row r="314" spans="1:10">
      <c r="A314" s="13">
        <v>43385</v>
      </c>
      <c r="B314" s="214" t="s">
        <v>3467</v>
      </c>
      <c r="C314" s="1" t="s">
        <v>3468</v>
      </c>
      <c r="D314" s="1" t="s">
        <v>3469</v>
      </c>
      <c r="E314" s="1" t="s">
        <v>8</v>
      </c>
    </row>
    <row r="315" spans="1:10">
      <c r="B315" s="56" t="s">
        <v>6</v>
      </c>
      <c r="C315" s="1" t="s">
        <v>3470</v>
      </c>
      <c r="D315" s="1" t="s">
        <v>3471</v>
      </c>
      <c r="E315" s="1" t="s">
        <v>22</v>
      </c>
      <c r="F315" s="1">
        <v>1</v>
      </c>
    </row>
    <row r="316" spans="1:10" ht="30">
      <c r="B316" s="56" t="s">
        <v>6</v>
      </c>
      <c r="C316" s="1" t="s">
        <v>3472</v>
      </c>
      <c r="D316" s="6" t="s">
        <v>3473</v>
      </c>
      <c r="E316" s="1" t="s">
        <v>8</v>
      </c>
      <c r="F316" s="1">
        <v>3</v>
      </c>
    </row>
    <row r="317" spans="1:10">
      <c r="B317" s="56" t="s">
        <v>6</v>
      </c>
      <c r="C317" s="1" t="s">
        <v>109</v>
      </c>
      <c r="D317" s="1" t="s">
        <v>3474</v>
      </c>
      <c r="E317" s="1" t="s">
        <v>8</v>
      </c>
      <c r="F317" s="1">
        <v>2</v>
      </c>
    </row>
    <row r="318" spans="1:10">
      <c r="B318" s="56" t="s">
        <v>1866</v>
      </c>
      <c r="C318" s="56" t="s">
        <v>2250</v>
      </c>
      <c r="D318" s="123" t="s">
        <v>2880</v>
      </c>
      <c r="E318" s="124" t="s">
        <v>22</v>
      </c>
      <c r="F318" s="1">
        <v>2</v>
      </c>
    </row>
    <row r="319" spans="1:10">
      <c r="A319" s="14"/>
      <c r="B319" s="10"/>
      <c r="C319" s="10"/>
      <c r="D319" s="10"/>
      <c r="E319" s="10"/>
      <c r="F319" s="10"/>
      <c r="G319" s="10"/>
      <c r="H319" s="10"/>
      <c r="I319" s="133"/>
    </row>
    <row r="320" spans="1:10">
      <c r="A320" s="13">
        <v>43388</v>
      </c>
      <c r="B320" s="214" t="s">
        <v>3467</v>
      </c>
      <c r="C320" s="1" t="s">
        <v>3468</v>
      </c>
      <c r="D320" s="1" t="s">
        <v>3475</v>
      </c>
      <c r="E320" s="1" t="s">
        <v>8</v>
      </c>
      <c r="F320" s="1">
        <v>1</v>
      </c>
    </row>
    <row r="321" spans="1:9">
      <c r="B321" s="56" t="s">
        <v>6</v>
      </c>
      <c r="C321" s="1" t="s">
        <v>3470</v>
      </c>
      <c r="D321" s="1" t="s">
        <v>3476</v>
      </c>
      <c r="E321" s="1" t="s">
        <v>22</v>
      </c>
      <c r="F321" s="1">
        <v>1.5</v>
      </c>
    </row>
    <row r="322" spans="1:9" ht="30">
      <c r="B322" s="56" t="s">
        <v>6</v>
      </c>
      <c r="C322" s="1" t="s">
        <v>3472</v>
      </c>
      <c r="D322" s="6" t="s">
        <v>3477</v>
      </c>
      <c r="E322" s="1" t="s">
        <v>22</v>
      </c>
      <c r="F322" s="1">
        <v>2.5</v>
      </c>
    </row>
    <row r="323" spans="1:9">
      <c r="B323" s="56" t="s">
        <v>6</v>
      </c>
      <c r="C323" s="1" t="s">
        <v>3478</v>
      </c>
      <c r="D323" s="1" t="s">
        <v>3479</v>
      </c>
      <c r="E323" s="1" t="s">
        <v>22</v>
      </c>
      <c r="F323" s="1">
        <v>1.5</v>
      </c>
    </row>
    <row r="324" spans="1:9">
      <c r="B324" s="56" t="s">
        <v>6</v>
      </c>
      <c r="C324" s="1" t="s">
        <v>3480</v>
      </c>
      <c r="D324" s="1" t="s">
        <v>3481</v>
      </c>
      <c r="E324" s="1" t="s">
        <v>8</v>
      </c>
      <c r="F324" s="1">
        <v>1.5</v>
      </c>
    </row>
    <row r="325" spans="1:9">
      <c r="A325" s="14"/>
      <c r="B325" s="10"/>
      <c r="C325" s="10"/>
      <c r="D325" s="10"/>
      <c r="E325" s="10"/>
      <c r="F325" s="10"/>
      <c r="G325" s="10"/>
      <c r="H325" s="10"/>
      <c r="I325" s="133"/>
    </row>
    <row r="326" spans="1:9">
      <c r="A326" s="13">
        <v>43389</v>
      </c>
      <c r="B326" s="214" t="s">
        <v>3467</v>
      </c>
      <c r="C326" s="1" t="s">
        <v>3468</v>
      </c>
      <c r="D326" s="1" t="s">
        <v>3475</v>
      </c>
      <c r="E326" s="1" t="s">
        <v>8</v>
      </c>
      <c r="F326" s="1">
        <v>1</v>
      </c>
    </row>
    <row r="327" spans="1:9">
      <c r="B327" s="56" t="s">
        <v>949</v>
      </c>
      <c r="C327" s="1" t="s">
        <v>950</v>
      </c>
      <c r="D327" s="1" t="s">
        <v>3482</v>
      </c>
      <c r="E327" s="1" t="s">
        <v>22</v>
      </c>
      <c r="F327" s="1">
        <v>3</v>
      </c>
    </row>
    <row r="328" spans="1:9">
      <c r="B328" s="56" t="s">
        <v>933</v>
      </c>
      <c r="C328" s="1" t="s">
        <v>934</v>
      </c>
      <c r="D328" s="1" t="s">
        <v>3483</v>
      </c>
      <c r="E328" s="1" t="s">
        <v>8</v>
      </c>
      <c r="F328" s="1">
        <v>3</v>
      </c>
    </row>
    <row r="329" spans="1:9">
      <c r="B329" s="56" t="s">
        <v>1436</v>
      </c>
      <c r="C329" s="1" t="s">
        <v>3368</v>
      </c>
      <c r="D329" s="1" t="s">
        <v>3484</v>
      </c>
      <c r="E329" s="1" t="s">
        <v>8</v>
      </c>
      <c r="F329" s="1">
        <v>1</v>
      </c>
    </row>
    <row r="330" spans="1:9">
      <c r="A330" s="14"/>
      <c r="B330" s="10"/>
      <c r="C330" s="10"/>
      <c r="D330" s="10"/>
      <c r="E330" s="10"/>
      <c r="F330" s="10"/>
      <c r="G330" s="10"/>
      <c r="H330" s="10"/>
      <c r="I330" s="133"/>
    </row>
    <row r="331" spans="1:9">
      <c r="A331" s="13">
        <v>43390</v>
      </c>
      <c r="B331" s="214" t="s">
        <v>3467</v>
      </c>
      <c r="C331" s="1" t="s">
        <v>3468</v>
      </c>
      <c r="D331" s="1" t="s">
        <v>3475</v>
      </c>
      <c r="E331" s="1" t="s">
        <v>8</v>
      </c>
      <c r="F331" s="1">
        <v>0.5</v>
      </c>
    </row>
    <row r="332" spans="1:9">
      <c r="B332" s="56" t="s">
        <v>933</v>
      </c>
      <c r="C332" s="1" t="s">
        <v>934</v>
      </c>
      <c r="D332" s="1" t="s">
        <v>3483</v>
      </c>
      <c r="E332" s="1" t="s">
        <v>8</v>
      </c>
      <c r="F332" s="1">
        <v>5</v>
      </c>
    </row>
    <row r="333" spans="1:9">
      <c r="B333" s="56" t="s">
        <v>1436</v>
      </c>
      <c r="C333" s="1" t="s">
        <v>3368</v>
      </c>
      <c r="D333" s="1" t="s">
        <v>3485</v>
      </c>
      <c r="E333" s="1" t="s">
        <v>22</v>
      </c>
      <c r="F333" s="1">
        <v>0.5</v>
      </c>
    </row>
    <row r="334" spans="1:9">
      <c r="B334" s="26" t="s">
        <v>6</v>
      </c>
      <c r="C334" s="1" t="s">
        <v>3486</v>
      </c>
      <c r="D334" s="1" t="s">
        <v>3487</v>
      </c>
      <c r="E334" s="1" t="s">
        <v>22</v>
      </c>
      <c r="F334" s="1">
        <v>0.5</v>
      </c>
    </row>
    <row r="335" spans="1:9">
      <c r="B335" s="26" t="s">
        <v>6</v>
      </c>
      <c r="C335" s="1" t="s">
        <v>3488</v>
      </c>
      <c r="D335" s="1" t="s">
        <v>3489</v>
      </c>
      <c r="E335" s="1" t="s">
        <v>22</v>
      </c>
      <c r="F335" s="1">
        <v>1.5</v>
      </c>
    </row>
    <row r="336" spans="1:9">
      <c r="A336" s="14"/>
      <c r="B336" s="10"/>
      <c r="C336" s="10"/>
      <c r="D336" s="10"/>
      <c r="E336" s="10"/>
      <c r="F336" s="10"/>
      <c r="G336" s="10"/>
      <c r="H336" s="10"/>
      <c r="I336" s="133"/>
    </row>
    <row r="337" spans="1:9">
      <c r="A337" s="13">
        <v>43391</v>
      </c>
      <c r="B337" s="214" t="s">
        <v>3467</v>
      </c>
      <c r="C337" s="1" t="s">
        <v>3468</v>
      </c>
      <c r="D337" s="1" t="s">
        <v>3475</v>
      </c>
      <c r="E337" s="1" t="s">
        <v>8</v>
      </c>
    </row>
    <row r="338" spans="1:9">
      <c r="B338" s="56" t="s">
        <v>1436</v>
      </c>
      <c r="C338" s="1" t="s">
        <v>3368</v>
      </c>
      <c r="D338" s="1" t="s">
        <v>3490</v>
      </c>
      <c r="E338" s="1" t="s">
        <v>8</v>
      </c>
      <c r="F338" s="1">
        <v>1</v>
      </c>
    </row>
    <row r="339" spans="1:9">
      <c r="B339" s="56" t="s">
        <v>933</v>
      </c>
      <c r="C339" s="1" t="s">
        <v>934</v>
      </c>
      <c r="D339" s="1" t="s">
        <v>3483</v>
      </c>
      <c r="E339" s="1" t="s">
        <v>22</v>
      </c>
      <c r="F339" s="1">
        <v>4</v>
      </c>
    </row>
    <row r="340" spans="1:9">
      <c r="B340" s="56" t="s">
        <v>6</v>
      </c>
      <c r="C340" s="1" t="s">
        <v>3491</v>
      </c>
      <c r="D340" s="1" t="s">
        <v>3492</v>
      </c>
      <c r="E340" s="1" t="s">
        <v>22</v>
      </c>
      <c r="F340" s="1">
        <v>2</v>
      </c>
    </row>
    <row r="341" spans="1:9">
      <c r="B341" s="56" t="s">
        <v>1436</v>
      </c>
      <c r="C341" s="1" t="s">
        <v>3368</v>
      </c>
      <c r="D341" s="1" t="s">
        <v>3493</v>
      </c>
      <c r="E341" s="1" t="s">
        <v>8</v>
      </c>
      <c r="F341" s="1">
        <v>1</v>
      </c>
    </row>
    <row r="342" spans="1:9">
      <c r="A342" s="14"/>
      <c r="B342" s="10"/>
      <c r="C342" s="10"/>
      <c r="D342" s="10"/>
      <c r="E342" s="10"/>
      <c r="F342" s="10"/>
      <c r="G342" s="10"/>
      <c r="H342" s="10"/>
      <c r="I342" s="133"/>
    </row>
    <row r="343" spans="1:9">
      <c r="A343" s="13">
        <v>43392</v>
      </c>
      <c r="B343" s="214" t="s">
        <v>3494</v>
      </c>
      <c r="C343" s="1" t="s">
        <v>3495</v>
      </c>
      <c r="D343" s="1" t="s">
        <v>3496</v>
      </c>
      <c r="E343" s="1" t="s">
        <v>8</v>
      </c>
    </row>
    <row r="344" spans="1:9">
      <c r="B344" s="56" t="s">
        <v>1436</v>
      </c>
      <c r="C344" s="1" t="s">
        <v>3368</v>
      </c>
      <c r="D344" s="1" t="s">
        <v>3497</v>
      </c>
      <c r="E344" s="1" t="s">
        <v>8</v>
      </c>
      <c r="F344" s="1">
        <v>1.5</v>
      </c>
    </row>
    <row r="345" spans="1:9">
      <c r="B345" s="56" t="s">
        <v>6</v>
      </c>
      <c r="C345" s="1" t="s">
        <v>3498</v>
      </c>
      <c r="D345" s="1" t="s">
        <v>3499</v>
      </c>
      <c r="E345" s="1" t="s">
        <v>22</v>
      </c>
      <c r="F345" s="1">
        <v>1.5</v>
      </c>
    </row>
    <row r="346" spans="1:9">
      <c r="B346" s="56" t="s">
        <v>3500</v>
      </c>
      <c r="C346" s="1" t="s">
        <v>3046</v>
      </c>
      <c r="D346" s="1" t="s">
        <v>3501</v>
      </c>
      <c r="E346" s="1" t="s">
        <v>22</v>
      </c>
      <c r="F346" s="1">
        <v>2</v>
      </c>
    </row>
    <row r="347" spans="1:9">
      <c r="B347" s="56" t="s">
        <v>6</v>
      </c>
      <c r="C347" s="1" t="s">
        <v>3502</v>
      </c>
      <c r="D347" s="1" t="s">
        <v>3503</v>
      </c>
      <c r="E347" s="1" t="s">
        <v>8</v>
      </c>
      <c r="F347" s="1">
        <v>2</v>
      </c>
    </row>
    <row r="348" spans="1:9">
      <c r="A348" s="14"/>
      <c r="B348" s="10"/>
      <c r="C348" s="10"/>
      <c r="D348" s="10"/>
      <c r="E348" s="10"/>
      <c r="F348" s="10"/>
      <c r="G348" s="10"/>
      <c r="H348" s="10"/>
      <c r="I348" s="133"/>
    </row>
    <row r="349" spans="1:9">
      <c r="A349" s="13">
        <v>43395</v>
      </c>
      <c r="B349" s="214" t="s">
        <v>3494</v>
      </c>
      <c r="C349" s="1" t="s">
        <v>3495</v>
      </c>
      <c r="D349" s="1" t="s">
        <v>3504</v>
      </c>
      <c r="E349" s="1" t="s">
        <v>22</v>
      </c>
      <c r="F349" s="1">
        <v>5</v>
      </c>
    </row>
    <row r="350" spans="1:9">
      <c r="B350" s="56" t="s">
        <v>2579</v>
      </c>
      <c r="C350" s="1" t="s">
        <v>3505</v>
      </c>
      <c r="D350" s="1" t="s">
        <v>3506</v>
      </c>
      <c r="E350" s="1" t="s">
        <v>22</v>
      </c>
      <c r="F350" s="1">
        <v>1.5</v>
      </c>
    </row>
    <row r="351" spans="1:9">
      <c r="B351" s="56" t="s">
        <v>3507</v>
      </c>
      <c r="C351" s="1" t="s">
        <v>3505</v>
      </c>
      <c r="D351" s="1" t="s">
        <v>3508</v>
      </c>
      <c r="E351" s="1" t="s">
        <v>22</v>
      </c>
      <c r="F351" s="1">
        <v>1.5</v>
      </c>
    </row>
    <row r="352" spans="1:9">
      <c r="A352" s="14"/>
      <c r="B352" s="10"/>
      <c r="C352" s="10"/>
      <c r="D352" s="10"/>
      <c r="E352" s="10"/>
      <c r="F352" s="10"/>
      <c r="G352" s="10"/>
      <c r="H352" s="10"/>
      <c r="I352" s="133"/>
    </row>
    <row r="353" spans="1:9">
      <c r="A353" s="13">
        <v>43396</v>
      </c>
      <c r="B353" s="214" t="s">
        <v>3509</v>
      </c>
      <c r="C353" s="1" t="s">
        <v>3510</v>
      </c>
      <c r="D353" s="1" t="s">
        <v>3511</v>
      </c>
      <c r="E353" s="1" t="s">
        <v>8</v>
      </c>
      <c r="F353" s="1">
        <v>1</v>
      </c>
    </row>
    <row r="354" spans="1:9">
      <c r="B354" s="56" t="s">
        <v>1436</v>
      </c>
      <c r="C354" s="1" t="s">
        <v>3368</v>
      </c>
      <c r="D354" s="1" t="s">
        <v>3512</v>
      </c>
      <c r="E354" s="1" t="s">
        <v>8</v>
      </c>
      <c r="F354" s="1">
        <v>1</v>
      </c>
    </row>
    <row r="355" spans="1:9">
      <c r="B355" s="56" t="s">
        <v>6</v>
      </c>
      <c r="C355" s="1" t="s">
        <v>109</v>
      </c>
      <c r="D355" s="1" t="s">
        <v>3513</v>
      </c>
      <c r="E355" s="1" t="s">
        <v>22</v>
      </c>
      <c r="F355" s="1">
        <v>5</v>
      </c>
    </row>
    <row r="356" spans="1:9">
      <c r="B356" s="56" t="s">
        <v>3514</v>
      </c>
      <c r="C356" s="1" t="s">
        <v>3515</v>
      </c>
      <c r="D356" s="1" t="s">
        <v>3516</v>
      </c>
      <c r="E356" s="1" t="s">
        <v>22</v>
      </c>
      <c r="F356" s="1">
        <v>1</v>
      </c>
    </row>
    <row r="357" spans="1:9">
      <c r="A357" s="14"/>
      <c r="B357" s="10"/>
      <c r="C357" s="10"/>
      <c r="D357" s="10"/>
      <c r="E357" s="10"/>
      <c r="F357" s="10"/>
      <c r="G357" s="10"/>
      <c r="H357" s="10"/>
      <c r="I357" s="133"/>
    </row>
    <row r="358" spans="1:9">
      <c r="A358" s="13">
        <v>43397</v>
      </c>
      <c r="B358" s="214" t="s">
        <v>3509</v>
      </c>
      <c r="C358" s="1" t="s">
        <v>3510</v>
      </c>
      <c r="D358" s="1" t="s">
        <v>3517</v>
      </c>
      <c r="E358" s="1" t="s">
        <v>8</v>
      </c>
      <c r="F358" s="1">
        <v>3.5</v>
      </c>
    </row>
    <row r="359" spans="1:9">
      <c r="B359" s="56" t="s">
        <v>3514</v>
      </c>
      <c r="C359" s="1" t="s">
        <v>3515</v>
      </c>
      <c r="D359" s="1" t="s">
        <v>3516</v>
      </c>
      <c r="E359" s="1" t="s">
        <v>22</v>
      </c>
      <c r="F359" s="1">
        <v>0.5</v>
      </c>
    </row>
    <row r="360" spans="1:9">
      <c r="B360" s="26" t="s">
        <v>6</v>
      </c>
      <c r="C360" s="1" t="s">
        <v>109</v>
      </c>
      <c r="D360" s="1" t="s">
        <v>3518</v>
      </c>
      <c r="E360" s="1" t="s">
        <v>8</v>
      </c>
      <c r="F360" s="1">
        <v>3</v>
      </c>
    </row>
    <row r="361" spans="1:9">
      <c r="B361" s="26" t="s">
        <v>6</v>
      </c>
      <c r="C361" s="1" t="s">
        <v>109</v>
      </c>
      <c r="D361" s="1" t="s">
        <v>3519</v>
      </c>
      <c r="E361" s="1" t="s">
        <v>8</v>
      </c>
      <c r="F361" s="1">
        <v>1</v>
      </c>
    </row>
    <row r="362" spans="1:9">
      <c r="A362" s="14"/>
      <c r="B362" s="10"/>
      <c r="C362" s="10"/>
      <c r="D362" s="10"/>
      <c r="E362" s="10"/>
      <c r="F362" s="10"/>
      <c r="G362" s="10"/>
      <c r="H362" s="10"/>
      <c r="I362" s="133"/>
    </row>
    <row r="363" spans="1:9">
      <c r="A363" s="13">
        <v>43398</v>
      </c>
      <c r="B363" s="214" t="s">
        <v>3509</v>
      </c>
      <c r="C363" s="1" t="s">
        <v>3510</v>
      </c>
      <c r="D363" s="1" t="s">
        <v>3517</v>
      </c>
      <c r="E363" s="1" t="s">
        <v>22</v>
      </c>
      <c r="F363" s="1">
        <v>6</v>
      </c>
    </row>
    <row r="364" spans="1:9">
      <c r="B364" s="26" t="s">
        <v>6</v>
      </c>
      <c r="C364" s="1" t="s">
        <v>3502</v>
      </c>
      <c r="D364" s="1" t="s">
        <v>3520</v>
      </c>
      <c r="E364" s="1" t="s">
        <v>22</v>
      </c>
      <c r="F364" s="1">
        <v>2</v>
      </c>
    </row>
    <row r="365" spans="1:9">
      <c r="A365" s="14"/>
      <c r="B365" s="10"/>
      <c r="C365" s="10"/>
      <c r="D365" s="10"/>
      <c r="E365" s="10"/>
      <c r="F365" s="10"/>
      <c r="G365" s="10"/>
      <c r="H365" s="10"/>
      <c r="I365" s="133"/>
    </row>
    <row r="366" spans="1:9">
      <c r="A366" s="13">
        <v>43399</v>
      </c>
      <c r="B366" s="214" t="s">
        <v>2018</v>
      </c>
      <c r="C366" s="1" t="s">
        <v>167</v>
      </c>
      <c r="D366" s="1" t="s">
        <v>3521</v>
      </c>
      <c r="E366" s="1" t="s">
        <v>777</v>
      </c>
      <c r="F366" s="1">
        <v>1</v>
      </c>
    </row>
    <row r="367" spans="1:9">
      <c r="B367" s="56" t="s">
        <v>1968</v>
      </c>
      <c r="C367" s="1" t="s">
        <v>128</v>
      </c>
      <c r="D367" s="1" t="s">
        <v>3522</v>
      </c>
      <c r="E367" s="1" t="s">
        <v>22</v>
      </c>
      <c r="F367" s="1">
        <v>5</v>
      </c>
    </row>
    <row r="368" spans="1:9">
      <c r="B368" s="56" t="s">
        <v>6</v>
      </c>
      <c r="C368" s="1" t="s">
        <v>3523</v>
      </c>
      <c r="D368" s="1" t="s">
        <v>3524</v>
      </c>
      <c r="E368" s="1" t="s">
        <v>22</v>
      </c>
      <c r="F368" s="1">
        <v>1.5</v>
      </c>
    </row>
    <row r="369" spans="1:9">
      <c r="B369" s="56" t="s">
        <v>3514</v>
      </c>
      <c r="C369" s="1" t="s">
        <v>3515</v>
      </c>
      <c r="D369" s="1" t="s">
        <v>3516</v>
      </c>
      <c r="E369" s="1" t="s">
        <v>22</v>
      </c>
      <c r="F369" s="1">
        <v>0.5</v>
      </c>
    </row>
    <row r="370" spans="1:9">
      <c r="A370" s="14"/>
      <c r="B370" s="10"/>
      <c r="C370" s="10"/>
      <c r="D370" s="10"/>
      <c r="E370" s="10"/>
      <c r="F370" s="10"/>
      <c r="G370" s="10"/>
      <c r="H370" s="10"/>
      <c r="I370" s="133"/>
    </row>
    <row r="371" spans="1:9">
      <c r="A371" s="13">
        <v>43402</v>
      </c>
      <c r="B371" s="214" t="s">
        <v>2018</v>
      </c>
      <c r="C371" s="1" t="s">
        <v>167</v>
      </c>
      <c r="D371" s="1" t="s">
        <v>3525</v>
      </c>
      <c r="E371" s="1" t="s">
        <v>8</v>
      </c>
      <c r="F371" s="1">
        <v>5</v>
      </c>
    </row>
    <row r="372" spans="1:9">
      <c r="B372" s="56" t="s">
        <v>533</v>
      </c>
      <c r="C372" s="30" t="s">
        <v>534</v>
      </c>
      <c r="D372" s="1" t="s">
        <v>3526</v>
      </c>
      <c r="E372" s="8" t="s">
        <v>8</v>
      </c>
      <c r="F372" s="1">
        <v>1.5</v>
      </c>
    </row>
    <row r="373" spans="1:9">
      <c r="B373" s="56" t="s">
        <v>1721</v>
      </c>
      <c r="C373" s="1" t="s">
        <v>3527</v>
      </c>
      <c r="D373" s="1" t="s">
        <v>3528</v>
      </c>
      <c r="E373" s="1" t="s">
        <v>22</v>
      </c>
      <c r="F373" s="1">
        <v>1.5</v>
      </c>
    </row>
    <row r="374" spans="1:9">
      <c r="A374" s="14"/>
      <c r="B374" s="10"/>
      <c r="C374" s="10"/>
      <c r="D374" s="10"/>
      <c r="E374" s="10"/>
      <c r="F374" s="10"/>
      <c r="G374" s="10"/>
      <c r="H374" s="10"/>
      <c r="I374" s="133"/>
    </row>
    <row r="375" spans="1:9">
      <c r="A375" s="13">
        <v>43403</v>
      </c>
      <c r="B375" s="41" t="s">
        <v>2018</v>
      </c>
      <c r="C375" s="1" t="s">
        <v>167</v>
      </c>
      <c r="D375" s="1" t="s">
        <v>3525</v>
      </c>
      <c r="E375" s="1" t="s">
        <v>8</v>
      </c>
      <c r="F375" s="1">
        <v>3</v>
      </c>
    </row>
    <row r="376" spans="1:9">
      <c r="B376" s="56" t="s">
        <v>1866</v>
      </c>
      <c r="C376" s="1" t="s">
        <v>3529</v>
      </c>
      <c r="D376" s="1" t="s">
        <v>3530</v>
      </c>
      <c r="E376" s="1" t="s">
        <v>8</v>
      </c>
      <c r="F376" s="1">
        <v>2</v>
      </c>
    </row>
    <row r="377" spans="1:9">
      <c r="B377" s="56" t="s">
        <v>533</v>
      </c>
      <c r="C377" s="30" t="s">
        <v>534</v>
      </c>
      <c r="D377" s="1" t="s">
        <v>3526</v>
      </c>
      <c r="E377" s="8" t="s">
        <v>8</v>
      </c>
      <c r="F377" s="1">
        <v>2</v>
      </c>
    </row>
    <row r="378" spans="1:9">
      <c r="B378" s="56" t="s">
        <v>6</v>
      </c>
      <c r="C378" s="30" t="s">
        <v>3531</v>
      </c>
      <c r="D378" s="1" t="s">
        <v>3532</v>
      </c>
      <c r="E378" s="1" t="s">
        <v>22</v>
      </c>
      <c r="F378" s="1">
        <v>1</v>
      </c>
    </row>
    <row r="379" spans="1:9">
      <c r="A379" s="14"/>
      <c r="B379" s="10"/>
      <c r="C379" s="10"/>
      <c r="D379" s="10"/>
      <c r="E379" s="10"/>
      <c r="F379" s="10"/>
      <c r="G379" s="10"/>
      <c r="H379" s="10"/>
      <c r="I379" s="133"/>
    </row>
    <row r="380" spans="1:9">
      <c r="A380" s="13">
        <v>43404</v>
      </c>
      <c r="B380" s="41" t="s">
        <v>2018</v>
      </c>
      <c r="C380" s="1" t="s">
        <v>167</v>
      </c>
      <c r="D380" s="1" t="s">
        <v>3525</v>
      </c>
      <c r="E380" s="1" t="s">
        <v>8</v>
      </c>
      <c r="F380" s="1">
        <v>4</v>
      </c>
    </row>
    <row r="381" spans="1:9">
      <c r="B381" s="41" t="s">
        <v>1866</v>
      </c>
      <c r="C381" s="1" t="s">
        <v>3529</v>
      </c>
      <c r="D381" s="1" t="s">
        <v>3533</v>
      </c>
      <c r="E381" s="1" t="s">
        <v>8</v>
      </c>
      <c r="F381" s="1">
        <v>4</v>
      </c>
    </row>
    <row r="382" spans="1:9">
      <c r="A382" s="14"/>
      <c r="B382" s="10"/>
      <c r="C382" s="10"/>
      <c r="D382" s="10"/>
      <c r="E382" s="10"/>
      <c r="F382" s="10"/>
      <c r="G382" s="10"/>
      <c r="H382" s="10"/>
      <c r="I382" s="133"/>
    </row>
    <row r="383" spans="1:9">
      <c r="A383" s="13">
        <v>43405</v>
      </c>
      <c r="B383" s="41" t="s">
        <v>2018</v>
      </c>
      <c r="C383" s="1" t="s">
        <v>167</v>
      </c>
      <c r="D383" s="1" t="s">
        <v>3525</v>
      </c>
      <c r="E383" s="1" t="s">
        <v>8</v>
      </c>
      <c r="F383" s="1">
        <v>6</v>
      </c>
    </row>
    <row r="384" spans="1:9">
      <c r="B384" s="56" t="s">
        <v>750</v>
      </c>
      <c r="C384" s="1" t="s">
        <v>751</v>
      </c>
      <c r="D384" s="1" t="s">
        <v>3534</v>
      </c>
      <c r="E384" s="1" t="s">
        <v>8</v>
      </c>
      <c r="F384" s="1">
        <v>1</v>
      </c>
    </row>
    <row r="385" spans="1:9">
      <c r="B385" s="56" t="s">
        <v>533</v>
      </c>
      <c r="C385" s="30" t="s">
        <v>534</v>
      </c>
      <c r="D385" s="1" t="s">
        <v>3526</v>
      </c>
      <c r="E385" s="8" t="s">
        <v>8</v>
      </c>
      <c r="F385" s="1">
        <v>1</v>
      </c>
    </row>
    <row r="386" spans="1:9">
      <c r="A386" s="14"/>
      <c r="B386" s="10"/>
      <c r="C386" s="10"/>
      <c r="D386" s="10"/>
      <c r="E386" s="10"/>
      <c r="F386" s="10"/>
      <c r="G386" s="10"/>
      <c r="H386" s="10"/>
      <c r="I386" s="133"/>
    </row>
    <row r="387" spans="1:9">
      <c r="A387" s="13">
        <v>43406</v>
      </c>
      <c r="B387" s="41" t="s">
        <v>2018</v>
      </c>
      <c r="C387" s="1" t="s">
        <v>167</v>
      </c>
      <c r="D387" s="1" t="s">
        <v>3535</v>
      </c>
      <c r="E387" s="1" t="s">
        <v>8</v>
      </c>
      <c r="F387" s="1">
        <v>5</v>
      </c>
    </row>
    <row r="388" spans="1:9">
      <c r="B388" s="56" t="s">
        <v>750</v>
      </c>
      <c r="C388" s="1" t="s">
        <v>751</v>
      </c>
      <c r="D388" s="1" t="s">
        <v>3534</v>
      </c>
      <c r="E388" s="1" t="s">
        <v>8</v>
      </c>
      <c r="F388" s="1">
        <v>2</v>
      </c>
    </row>
    <row r="389" spans="1:9">
      <c r="B389" s="56" t="s">
        <v>6</v>
      </c>
      <c r="C389" s="1" t="s">
        <v>3536</v>
      </c>
      <c r="D389" s="1" t="s">
        <v>3537</v>
      </c>
      <c r="E389" s="1" t="s">
        <v>22</v>
      </c>
      <c r="F389" s="1">
        <v>1</v>
      </c>
    </row>
    <row r="390" spans="1:9">
      <c r="A390" s="14"/>
      <c r="B390" s="10"/>
      <c r="C390" s="10"/>
      <c r="D390" s="10"/>
      <c r="E390" s="10"/>
      <c r="F390" s="10"/>
      <c r="G390" s="10"/>
      <c r="H390" s="10"/>
      <c r="I390" s="133"/>
    </row>
    <row r="391" spans="1:9">
      <c r="A391" s="13">
        <v>43409</v>
      </c>
      <c r="B391" s="41" t="s">
        <v>2018</v>
      </c>
      <c r="C391" s="1" t="s">
        <v>167</v>
      </c>
      <c r="D391" s="1" t="s">
        <v>3535</v>
      </c>
      <c r="E391" s="1" t="s">
        <v>8</v>
      </c>
      <c r="F391" s="1">
        <v>3</v>
      </c>
    </row>
    <row r="392" spans="1:9">
      <c r="B392" s="41" t="s">
        <v>1866</v>
      </c>
      <c r="C392" s="1" t="s">
        <v>67</v>
      </c>
      <c r="D392" s="1" t="s">
        <v>3538</v>
      </c>
      <c r="E392" s="1" t="s">
        <v>22</v>
      </c>
      <c r="F392" s="1">
        <v>3</v>
      </c>
    </row>
    <row r="393" spans="1:9">
      <c r="B393" s="41" t="s">
        <v>2185</v>
      </c>
      <c r="C393" s="1" t="s">
        <v>2186</v>
      </c>
      <c r="D393" s="1" t="s">
        <v>3539</v>
      </c>
      <c r="E393" s="1" t="s">
        <v>22</v>
      </c>
      <c r="F393" s="1">
        <v>1</v>
      </c>
    </row>
    <row r="394" spans="1:9">
      <c r="B394" s="41" t="s">
        <v>2243</v>
      </c>
      <c r="C394" s="1" t="s">
        <v>2244</v>
      </c>
      <c r="D394" s="1" t="s">
        <v>3540</v>
      </c>
      <c r="E394" s="1" t="s">
        <v>22</v>
      </c>
      <c r="F394" s="1">
        <v>1</v>
      </c>
    </row>
    <row r="396" spans="1:9">
      <c r="A396" s="14"/>
      <c r="B396" s="10"/>
      <c r="C396" s="10"/>
      <c r="D396" s="10"/>
      <c r="E396" s="10"/>
      <c r="F396" s="10"/>
      <c r="G396" s="10"/>
      <c r="H396" s="10"/>
      <c r="I396" s="133"/>
    </row>
    <row r="397" spans="1:9">
      <c r="A397" s="13">
        <v>43410</v>
      </c>
      <c r="B397" s="41" t="s">
        <v>2018</v>
      </c>
      <c r="C397" s="1" t="s">
        <v>167</v>
      </c>
      <c r="D397" s="1" t="s">
        <v>3535</v>
      </c>
      <c r="E397" s="1" t="s">
        <v>8</v>
      </c>
    </row>
    <row r="398" spans="1:9">
      <c r="B398" s="56" t="s">
        <v>533</v>
      </c>
      <c r="C398" s="30" t="s">
        <v>534</v>
      </c>
      <c r="D398" s="1" t="s">
        <v>3541</v>
      </c>
      <c r="E398" s="8" t="s">
        <v>8</v>
      </c>
      <c r="F398" s="1">
        <v>5</v>
      </c>
    </row>
    <row r="399" spans="1:9">
      <c r="B399" s="56" t="s">
        <v>6</v>
      </c>
      <c r="C399" s="1" t="s">
        <v>3536</v>
      </c>
      <c r="D399" s="1" t="s">
        <v>3542</v>
      </c>
      <c r="E399" s="1" t="s">
        <v>8</v>
      </c>
      <c r="F399" s="1">
        <v>1</v>
      </c>
    </row>
    <row r="400" spans="1:9">
      <c r="B400" s="56" t="s">
        <v>6</v>
      </c>
      <c r="C400" s="1" t="s">
        <v>3543</v>
      </c>
      <c r="E400" s="1" t="s">
        <v>8</v>
      </c>
      <c r="F400" s="1">
        <v>1</v>
      </c>
    </row>
    <row r="401" spans="1:9">
      <c r="A401" s="14"/>
      <c r="B401" s="10"/>
      <c r="C401" s="10"/>
      <c r="D401" s="10"/>
      <c r="E401" s="10"/>
      <c r="F401" s="10"/>
      <c r="G401" s="10"/>
      <c r="H401" s="10"/>
      <c r="I401" s="133"/>
    </row>
    <row r="402" spans="1:9">
      <c r="A402" s="13">
        <v>43416</v>
      </c>
      <c r="B402" s="41" t="s">
        <v>2018</v>
      </c>
      <c r="C402" s="1" t="s">
        <v>167</v>
      </c>
      <c r="D402" s="1" t="s">
        <v>3535</v>
      </c>
      <c r="E402" s="1" t="s">
        <v>8</v>
      </c>
      <c r="F402" s="1">
        <v>4</v>
      </c>
    </row>
    <row r="403" spans="1:9">
      <c r="B403" s="56" t="s">
        <v>716</v>
      </c>
      <c r="C403" s="1" t="s">
        <v>367</v>
      </c>
      <c r="D403" s="1" t="s">
        <v>3544</v>
      </c>
      <c r="E403" s="1" t="s">
        <v>8</v>
      </c>
      <c r="F403" s="1">
        <v>2</v>
      </c>
    </row>
    <row r="404" spans="1:9">
      <c r="B404" s="56" t="s">
        <v>533</v>
      </c>
      <c r="C404" s="30" t="s">
        <v>534</v>
      </c>
      <c r="D404" s="1" t="s">
        <v>3541</v>
      </c>
      <c r="E404" s="8" t="s">
        <v>8</v>
      </c>
      <c r="F404" s="1">
        <v>2</v>
      </c>
    </row>
    <row r="405" spans="1:9">
      <c r="A405" s="14"/>
      <c r="B405" s="10"/>
      <c r="C405" s="10"/>
      <c r="D405" s="10"/>
      <c r="E405" s="10"/>
      <c r="F405" s="10"/>
      <c r="G405" s="10"/>
      <c r="H405" s="10"/>
      <c r="I405" s="133"/>
    </row>
    <row r="406" spans="1:9">
      <c r="A406" s="13">
        <v>43417</v>
      </c>
      <c r="B406" s="41" t="s">
        <v>2018</v>
      </c>
      <c r="C406" s="1" t="s">
        <v>167</v>
      </c>
      <c r="D406" s="1" t="s">
        <v>3535</v>
      </c>
      <c r="E406" s="1" t="s">
        <v>8</v>
      </c>
      <c r="F406" s="1">
        <v>1</v>
      </c>
    </row>
    <row r="407" spans="1:9">
      <c r="B407" s="56" t="s">
        <v>716</v>
      </c>
      <c r="C407" s="1" t="s">
        <v>367</v>
      </c>
      <c r="D407" s="1" t="s">
        <v>3544</v>
      </c>
      <c r="E407" s="1" t="s">
        <v>8</v>
      </c>
      <c r="F407" s="1">
        <v>4</v>
      </c>
    </row>
    <row r="408" spans="1:9">
      <c r="B408" s="56" t="s">
        <v>2680</v>
      </c>
      <c r="C408" s="1" t="s">
        <v>3545</v>
      </c>
      <c r="D408" s="1" t="s">
        <v>3546</v>
      </c>
      <c r="E408" s="1" t="s">
        <v>22</v>
      </c>
      <c r="F408" s="1">
        <v>2</v>
      </c>
    </row>
    <row r="409" spans="1:9">
      <c r="B409" s="56" t="s">
        <v>533</v>
      </c>
      <c r="C409" s="30" t="s">
        <v>534</v>
      </c>
      <c r="D409" s="1" t="s">
        <v>3541</v>
      </c>
      <c r="E409" s="8" t="s">
        <v>8</v>
      </c>
      <c r="F409" s="1">
        <v>1</v>
      </c>
    </row>
    <row r="410" spans="1:9">
      <c r="A410" s="14"/>
      <c r="B410" s="10"/>
      <c r="C410" s="10"/>
      <c r="D410" s="10"/>
      <c r="E410" s="10"/>
      <c r="F410" s="10"/>
      <c r="G410" s="10"/>
      <c r="H410" s="10"/>
      <c r="I410" s="133"/>
    </row>
    <row r="411" spans="1:9">
      <c r="A411" s="13">
        <v>43418</v>
      </c>
      <c r="B411" s="41" t="s">
        <v>2018</v>
      </c>
      <c r="C411" s="1" t="s">
        <v>167</v>
      </c>
      <c r="D411" s="1" t="s">
        <v>3535</v>
      </c>
      <c r="E411" s="1" t="s">
        <v>8</v>
      </c>
      <c r="F411" s="1">
        <v>1</v>
      </c>
    </row>
    <row r="412" spans="1:9">
      <c r="B412" s="56" t="s">
        <v>533</v>
      </c>
      <c r="C412" s="30" t="s">
        <v>534</v>
      </c>
      <c r="D412" s="1" t="s">
        <v>3541</v>
      </c>
      <c r="E412" s="8" t="s">
        <v>8</v>
      </c>
      <c r="F412" s="1">
        <v>4</v>
      </c>
    </row>
    <row r="413" spans="1:9">
      <c r="B413" s="56" t="s">
        <v>1377</v>
      </c>
      <c r="C413" s="1" t="s">
        <v>1378</v>
      </c>
      <c r="D413" s="1" t="s">
        <v>3547</v>
      </c>
      <c r="E413" s="1" t="s">
        <v>22</v>
      </c>
      <c r="F413" s="1">
        <v>1</v>
      </c>
    </row>
    <row r="414" spans="1:9">
      <c r="B414" s="56" t="s">
        <v>1401</v>
      </c>
      <c r="C414" s="1" t="s">
        <v>1402</v>
      </c>
      <c r="D414" s="1" t="s">
        <v>3547</v>
      </c>
      <c r="E414" s="1" t="s">
        <v>22</v>
      </c>
      <c r="F414" s="1">
        <v>0.5</v>
      </c>
    </row>
    <row r="415" spans="1:9">
      <c r="B415" s="56" t="s">
        <v>1436</v>
      </c>
      <c r="C415" s="1" t="s">
        <v>1437</v>
      </c>
      <c r="D415" s="1" t="s">
        <v>3548</v>
      </c>
      <c r="E415" s="1" t="s">
        <v>22</v>
      </c>
      <c r="F415" s="1">
        <v>0.5</v>
      </c>
    </row>
    <row r="416" spans="1:9">
      <c r="B416" s="56" t="s">
        <v>6</v>
      </c>
      <c r="C416" s="1" t="s">
        <v>3549</v>
      </c>
      <c r="D416" s="1" t="s">
        <v>3550</v>
      </c>
      <c r="E416" s="1" t="s">
        <v>22</v>
      </c>
      <c r="F416" s="1">
        <v>1</v>
      </c>
    </row>
    <row r="417" spans="1:9">
      <c r="A417" s="14"/>
      <c r="B417" s="10"/>
      <c r="C417" s="10"/>
      <c r="D417" s="10"/>
      <c r="E417" s="10"/>
      <c r="F417" s="10"/>
      <c r="G417" s="10"/>
      <c r="H417" s="10"/>
      <c r="I417" s="133"/>
    </row>
    <row r="418" spans="1:9">
      <c r="A418" s="13">
        <v>43419</v>
      </c>
      <c r="B418" s="41" t="s">
        <v>2018</v>
      </c>
      <c r="C418" s="1" t="s">
        <v>167</v>
      </c>
      <c r="D418" s="1" t="s">
        <v>3535</v>
      </c>
      <c r="E418" s="1" t="s">
        <v>8</v>
      </c>
    </row>
    <row r="419" spans="1:9">
      <c r="B419" s="56" t="s">
        <v>6</v>
      </c>
      <c r="C419" s="1" t="s">
        <v>3551</v>
      </c>
      <c r="D419" s="1" t="s">
        <v>3552</v>
      </c>
      <c r="E419" s="1" t="s">
        <v>8</v>
      </c>
      <c r="F419" s="1">
        <v>2</v>
      </c>
    </row>
    <row r="420" spans="1:9">
      <c r="B420" s="56" t="s">
        <v>2054</v>
      </c>
      <c r="C420" s="1" t="s">
        <v>2055</v>
      </c>
      <c r="D420" s="1" t="s">
        <v>3553</v>
      </c>
      <c r="E420" s="1" t="s">
        <v>8</v>
      </c>
      <c r="F420" s="1">
        <v>4</v>
      </c>
    </row>
    <row r="421" spans="1:9">
      <c r="B421" s="56" t="s">
        <v>6</v>
      </c>
      <c r="C421" s="1" t="s">
        <v>3491</v>
      </c>
      <c r="D421" s="1" t="s">
        <v>3554</v>
      </c>
      <c r="E421" s="1" t="s">
        <v>22</v>
      </c>
      <c r="F421" s="1">
        <v>2</v>
      </c>
    </row>
    <row r="422" spans="1:9">
      <c r="A422" s="14"/>
      <c r="B422" s="10"/>
      <c r="C422" s="10"/>
      <c r="D422" s="10"/>
      <c r="E422" s="10"/>
      <c r="F422" s="10"/>
      <c r="G422" s="10"/>
      <c r="H422" s="10"/>
      <c r="I422" s="133"/>
    </row>
    <row r="423" spans="1:9">
      <c r="A423" s="13">
        <v>43420</v>
      </c>
      <c r="B423" s="41" t="s">
        <v>2018</v>
      </c>
      <c r="C423" s="1" t="s">
        <v>167</v>
      </c>
      <c r="D423" s="1" t="s">
        <v>3535</v>
      </c>
      <c r="E423" s="1" t="s">
        <v>8</v>
      </c>
      <c r="F423" s="1">
        <v>1.5</v>
      </c>
    </row>
    <row r="424" spans="1:9">
      <c r="B424" s="56" t="s">
        <v>6</v>
      </c>
      <c r="C424" s="1" t="s">
        <v>3551</v>
      </c>
      <c r="D424" s="1" t="s">
        <v>3552</v>
      </c>
      <c r="E424" s="1" t="s">
        <v>8</v>
      </c>
      <c r="F424" s="1">
        <v>4</v>
      </c>
    </row>
    <row r="425" spans="1:9">
      <c r="B425" s="56" t="s">
        <v>6</v>
      </c>
      <c r="C425" s="1" t="s">
        <v>3491</v>
      </c>
      <c r="D425" s="1" t="s">
        <v>3554</v>
      </c>
      <c r="E425" s="1" t="s">
        <v>22</v>
      </c>
      <c r="F425" s="1">
        <v>1</v>
      </c>
    </row>
    <row r="426" spans="1:9">
      <c r="A426" s="14"/>
      <c r="B426" s="10"/>
      <c r="C426" s="10"/>
      <c r="D426" s="10"/>
      <c r="E426" s="10"/>
      <c r="F426" s="10"/>
    </row>
    <row r="427" spans="1:9">
      <c r="A427" s="13">
        <v>43423</v>
      </c>
      <c r="B427" s="41" t="s">
        <v>2018</v>
      </c>
      <c r="C427" s="1" t="s">
        <v>167</v>
      </c>
      <c r="D427" s="1" t="s">
        <v>3535</v>
      </c>
      <c r="E427" s="1" t="s">
        <v>8</v>
      </c>
    </row>
    <row r="428" spans="1:9">
      <c r="A428" s="14"/>
      <c r="B428" s="10"/>
      <c r="C428" s="10"/>
      <c r="D428" s="10"/>
      <c r="E428" s="10"/>
      <c r="F428" s="10"/>
    </row>
    <row r="429" spans="1:9">
      <c r="A429" s="13">
        <v>43424</v>
      </c>
      <c r="B429" s="41" t="s">
        <v>2018</v>
      </c>
      <c r="C429" s="1" t="s">
        <v>167</v>
      </c>
      <c r="D429" s="1" t="s">
        <v>3535</v>
      </c>
      <c r="E429" s="1" t="s">
        <v>8</v>
      </c>
      <c r="F429" s="1">
        <v>3</v>
      </c>
    </row>
    <row r="430" spans="1:9">
      <c r="B430" s="41" t="s">
        <v>2039</v>
      </c>
      <c r="C430" s="1" t="s">
        <v>2040</v>
      </c>
      <c r="D430" s="1" t="s">
        <v>3555</v>
      </c>
      <c r="E430" s="1" t="s">
        <v>8</v>
      </c>
      <c r="F430" s="1">
        <v>2.5</v>
      </c>
    </row>
    <row r="431" spans="1:9">
      <c r="B431" s="56" t="s">
        <v>6</v>
      </c>
      <c r="C431" s="1" t="s">
        <v>3551</v>
      </c>
      <c r="D431" s="1" t="s">
        <v>3552</v>
      </c>
      <c r="E431" s="1" t="s">
        <v>8</v>
      </c>
      <c r="F431" s="1">
        <v>2</v>
      </c>
    </row>
    <row r="432" spans="1:9">
      <c r="B432" s="56" t="s">
        <v>6</v>
      </c>
      <c r="C432" s="1" t="s">
        <v>3556</v>
      </c>
      <c r="D432" s="1" t="s">
        <v>3557</v>
      </c>
      <c r="E432" s="1" t="s">
        <v>22</v>
      </c>
      <c r="F432" s="1">
        <v>1</v>
      </c>
    </row>
    <row r="433" spans="1:6">
      <c r="A433" s="14"/>
      <c r="B433" s="10"/>
      <c r="C433" s="10"/>
      <c r="D433" s="10"/>
      <c r="E433" s="10"/>
      <c r="F433" s="10"/>
    </row>
    <row r="434" spans="1:6">
      <c r="A434" s="13">
        <v>43425</v>
      </c>
      <c r="B434" s="41" t="s">
        <v>2039</v>
      </c>
      <c r="C434" s="1" t="s">
        <v>2040</v>
      </c>
      <c r="D434" s="1" t="s">
        <v>3558</v>
      </c>
      <c r="E434" s="1" t="s">
        <v>8</v>
      </c>
      <c r="F434" s="1">
        <v>2</v>
      </c>
    </row>
    <row r="435" spans="1:6">
      <c r="B435" s="41" t="s">
        <v>1968</v>
      </c>
      <c r="C435" s="1" t="s">
        <v>128</v>
      </c>
      <c r="D435" s="1" t="s">
        <v>3559</v>
      </c>
      <c r="E435" s="1" t="s">
        <v>222</v>
      </c>
      <c r="F435" s="1">
        <v>1</v>
      </c>
    </row>
    <row r="436" spans="1:6">
      <c r="B436" s="41" t="s">
        <v>2018</v>
      </c>
      <c r="C436" s="1" t="s">
        <v>167</v>
      </c>
      <c r="D436" s="1" t="s">
        <v>3560</v>
      </c>
      <c r="E436" s="1" t="s">
        <v>200</v>
      </c>
      <c r="F436" s="1">
        <v>3</v>
      </c>
    </row>
    <row r="437" spans="1:6">
      <c r="B437" s="56" t="s">
        <v>6</v>
      </c>
      <c r="C437" s="1" t="s">
        <v>3561</v>
      </c>
      <c r="D437" s="1" t="s">
        <v>3562</v>
      </c>
      <c r="E437" s="1" t="s">
        <v>22</v>
      </c>
      <c r="F437" s="1">
        <v>1</v>
      </c>
    </row>
    <row r="438" spans="1:6">
      <c r="B438" s="56" t="s">
        <v>6</v>
      </c>
      <c r="C438" s="1" t="s">
        <v>3563</v>
      </c>
      <c r="D438" s="1" t="s">
        <v>3564</v>
      </c>
      <c r="E438" s="1" t="s">
        <v>22</v>
      </c>
      <c r="F438" s="1">
        <v>1</v>
      </c>
    </row>
    <row r="439" spans="1:6">
      <c r="A439" s="14"/>
      <c r="B439" s="10"/>
      <c r="C439" s="10"/>
      <c r="D439" s="10"/>
      <c r="E439" s="10"/>
      <c r="F439" s="10"/>
    </row>
    <row r="440" spans="1:6">
      <c r="A440" s="13">
        <v>43426</v>
      </c>
      <c r="B440" s="41" t="s">
        <v>2018</v>
      </c>
      <c r="C440" s="1" t="s">
        <v>167</v>
      </c>
      <c r="D440" s="1" t="s">
        <v>3560</v>
      </c>
      <c r="E440" s="1" t="s">
        <v>200</v>
      </c>
      <c r="F440" s="1">
        <v>3</v>
      </c>
    </row>
    <row r="441" spans="1:6">
      <c r="B441" s="41" t="s">
        <v>2039</v>
      </c>
      <c r="C441" s="1" t="s">
        <v>2040</v>
      </c>
      <c r="D441" s="1" t="s">
        <v>3558</v>
      </c>
      <c r="E441" s="1" t="s">
        <v>8</v>
      </c>
    </row>
    <row r="442" spans="1:6">
      <c r="B442" s="56" t="s">
        <v>1440</v>
      </c>
      <c r="C442" s="1" t="s">
        <v>1441</v>
      </c>
      <c r="D442" s="1" t="s">
        <v>3565</v>
      </c>
      <c r="E442" s="1" t="s">
        <v>8</v>
      </c>
      <c r="F442" s="1">
        <v>1</v>
      </c>
    </row>
    <row r="443" spans="1:6">
      <c r="B443" s="56" t="s">
        <v>2476</v>
      </c>
      <c r="C443" s="1" t="s">
        <v>2477</v>
      </c>
      <c r="D443" s="1" t="s">
        <v>3566</v>
      </c>
      <c r="E443" s="1" t="s">
        <v>8</v>
      </c>
      <c r="F443" s="1">
        <v>4</v>
      </c>
    </row>
    <row r="444" spans="1:6">
      <c r="A444" s="14"/>
      <c r="B444" s="10"/>
      <c r="C444" s="10"/>
      <c r="D444" s="10"/>
      <c r="E444" s="10"/>
      <c r="F444" s="10"/>
    </row>
    <row r="445" spans="1:6">
      <c r="A445" s="13">
        <v>43427</v>
      </c>
      <c r="B445" s="41" t="s">
        <v>2039</v>
      </c>
      <c r="C445" s="1" t="s">
        <v>2040</v>
      </c>
      <c r="D445" s="1" t="s">
        <v>3558</v>
      </c>
      <c r="E445" s="1" t="s">
        <v>8</v>
      </c>
      <c r="F445" s="1">
        <v>1</v>
      </c>
    </row>
    <row r="446" spans="1:6">
      <c r="B446" s="56" t="s">
        <v>2476</v>
      </c>
      <c r="C446" s="1" t="s">
        <v>2477</v>
      </c>
      <c r="D446" s="1" t="s">
        <v>3566</v>
      </c>
      <c r="E446" s="1" t="s">
        <v>8</v>
      </c>
      <c r="F446" s="1">
        <v>3</v>
      </c>
    </row>
    <row r="447" spans="1:6">
      <c r="B447" s="56" t="s">
        <v>6</v>
      </c>
      <c r="C447" s="1" t="s">
        <v>3567</v>
      </c>
      <c r="D447" s="1" t="s">
        <v>3568</v>
      </c>
      <c r="E447" s="1" t="s">
        <v>8</v>
      </c>
      <c r="F447" s="1">
        <v>4</v>
      </c>
    </row>
    <row r="448" spans="1:6">
      <c r="A448" s="14"/>
      <c r="B448" s="10"/>
      <c r="C448" s="10"/>
      <c r="D448" s="10"/>
      <c r="E448" s="10"/>
      <c r="F448" s="10"/>
    </row>
    <row r="449" spans="1:6">
      <c r="A449" s="13">
        <v>43430</v>
      </c>
      <c r="B449" s="41" t="s">
        <v>2039</v>
      </c>
      <c r="C449" s="1" t="s">
        <v>2040</v>
      </c>
      <c r="D449" s="1" t="s">
        <v>3558</v>
      </c>
      <c r="E449" s="1" t="s">
        <v>8</v>
      </c>
    </row>
    <row r="450" spans="1:6">
      <c r="B450" s="56" t="s">
        <v>2476</v>
      </c>
      <c r="C450" s="1" t="s">
        <v>2477</v>
      </c>
      <c r="D450" s="1" t="s">
        <v>3566</v>
      </c>
      <c r="E450" s="1" t="s">
        <v>8</v>
      </c>
      <c r="F450" s="1">
        <v>4.5</v>
      </c>
    </row>
    <row r="451" spans="1:6">
      <c r="B451" s="56" t="s">
        <v>6</v>
      </c>
      <c r="C451" s="1" t="s">
        <v>2742</v>
      </c>
      <c r="F451" s="1">
        <v>1.5</v>
      </c>
    </row>
    <row r="452" spans="1:6">
      <c r="B452" s="56" t="s">
        <v>6</v>
      </c>
      <c r="C452" s="1" t="s">
        <v>3569</v>
      </c>
      <c r="D452" s="1" t="s">
        <v>3570</v>
      </c>
      <c r="E452" s="1" t="s">
        <v>8</v>
      </c>
      <c r="F452" s="1">
        <v>2</v>
      </c>
    </row>
    <row r="453" spans="1:6">
      <c r="A453" s="14"/>
      <c r="B453" s="10"/>
      <c r="C453" s="10"/>
      <c r="D453" s="10"/>
      <c r="E453" s="10"/>
      <c r="F453" s="10"/>
    </row>
    <row r="454" spans="1:6">
      <c r="A454" s="13">
        <v>43431</v>
      </c>
      <c r="B454" s="41" t="s">
        <v>2039</v>
      </c>
      <c r="C454" s="1" t="s">
        <v>2040</v>
      </c>
      <c r="D454" s="1" t="s">
        <v>3571</v>
      </c>
      <c r="E454" s="1" t="s">
        <v>200</v>
      </c>
      <c r="F454" s="1">
        <v>2</v>
      </c>
    </row>
    <row r="455" spans="1:6">
      <c r="A455" s="13">
        <v>43431</v>
      </c>
      <c r="B455" s="41" t="s">
        <v>2054</v>
      </c>
      <c r="C455" s="1" t="s">
        <v>2055</v>
      </c>
      <c r="D455" s="1" t="s">
        <v>3572</v>
      </c>
      <c r="E455" s="1" t="s">
        <v>777</v>
      </c>
    </row>
    <row r="456" spans="1:6">
      <c r="B456" s="56" t="s">
        <v>2476</v>
      </c>
      <c r="C456" s="1" t="s">
        <v>2477</v>
      </c>
      <c r="D456" s="1" t="s">
        <v>3566</v>
      </c>
      <c r="E456" s="1" t="s">
        <v>8</v>
      </c>
      <c r="F456" s="1">
        <v>1.5</v>
      </c>
    </row>
    <row r="457" spans="1:6">
      <c r="B457" s="56" t="s">
        <v>1440</v>
      </c>
      <c r="C457" s="1" t="s">
        <v>1441</v>
      </c>
      <c r="D457" s="1" t="s">
        <v>3573</v>
      </c>
      <c r="E457" s="1" t="s">
        <v>8</v>
      </c>
      <c r="F457" s="1">
        <v>3.5</v>
      </c>
    </row>
    <row r="458" spans="1:6">
      <c r="B458" s="56" t="s">
        <v>6</v>
      </c>
      <c r="C458" s="1" t="s">
        <v>3574</v>
      </c>
      <c r="D458" s="1" t="s">
        <v>3575</v>
      </c>
      <c r="E458" s="1" t="s">
        <v>22</v>
      </c>
      <c r="F458" s="1">
        <v>0.5</v>
      </c>
    </row>
    <row r="459" spans="1:6">
      <c r="B459" s="56" t="s">
        <v>6</v>
      </c>
      <c r="C459" s="1" t="s">
        <v>3576</v>
      </c>
      <c r="D459" s="1" t="s">
        <v>3577</v>
      </c>
      <c r="E459" s="1" t="s">
        <v>22</v>
      </c>
      <c r="F459" s="1">
        <v>0.5</v>
      </c>
    </row>
    <row r="460" spans="1:6">
      <c r="A460" s="14"/>
      <c r="B460" s="10"/>
      <c r="C460" s="10"/>
      <c r="D460" s="10"/>
      <c r="E460" s="10"/>
      <c r="F460" s="10"/>
    </row>
    <row r="461" spans="1:6">
      <c r="A461" s="13">
        <v>43432</v>
      </c>
      <c r="B461" s="41" t="s">
        <v>2054</v>
      </c>
      <c r="C461" s="1" t="s">
        <v>2055</v>
      </c>
      <c r="D461" s="1" t="s">
        <v>3578</v>
      </c>
      <c r="E461" s="1" t="s">
        <v>8</v>
      </c>
    </row>
    <row r="462" spans="1:6">
      <c r="B462" s="56" t="s">
        <v>2476</v>
      </c>
      <c r="C462" s="1" t="s">
        <v>2477</v>
      </c>
      <c r="D462" s="1" t="s">
        <v>3579</v>
      </c>
      <c r="E462" s="1" t="s">
        <v>8</v>
      </c>
      <c r="F462" s="1">
        <v>3</v>
      </c>
    </row>
    <row r="463" spans="1:6">
      <c r="B463" s="56" t="s">
        <v>1440</v>
      </c>
      <c r="C463" s="1" t="s">
        <v>1441</v>
      </c>
      <c r="D463" s="1" t="s">
        <v>3573</v>
      </c>
      <c r="E463" s="1" t="s">
        <v>8</v>
      </c>
      <c r="F463" s="1">
        <v>3</v>
      </c>
    </row>
    <row r="464" spans="1:6">
      <c r="B464" s="56" t="s">
        <v>6</v>
      </c>
      <c r="C464" s="1" t="s">
        <v>3576</v>
      </c>
      <c r="D464" s="1" t="s">
        <v>3577</v>
      </c>
      <c r="E464" s="1" t="s">
        <v>22</v>
      </c>
      <c r="F464" s="1">
        <v>2</v>
      </c>
    </row>
    <row r="465" spans="1:6">
      <c r="A465" s="14"/>
      <c r="B465" s="10"/>
      <c r="C465" s="10"/>
      <c r="D465" s="10"/>
      <c r="E465" s="10"/>
      <c r="F465" s="10"/>
    </row>
    <row r="466" spans="1:6">
      <c r="A466" s="13">
        <v>43433</v>
      </c>
      <c r="B466" s="41" t="s">
        <v>2054</v>
      </c>
      <c r="C466" s="1" t="s">
        <v>2055</v>
      </c>
      <c r="D466" s="1" t="s">
        <v>3580</v>
      </c>
      <c r="E466" s="1" t="s">
        <v>8</v>
      </c>
    </row>
    <row r="467" spans="1:6">
      <c r="B467" s="56" t="s">
        <v>2476</v>
      </c>
      <c r="C467" s="1" t="s">
        <v>2477</v>
      </c>
      <c r="D467" s="1" t="s">
        <v>3579</v>
      </c>
      <c r="E467" s="1" t="s">
        <v>8</v>
      </c>
      <c r="F467" s="1">
        <v>7</v>
      </c>
    </row>
    <row r="468" spans="1:6">
      <c r="B468" s="56" t="s">
        <v>6</v>
      </c>
      <c r="C468" s="1" t="s">
        <v>3576</v>
      </c>
      <c r="D468" s="1" t="s">
        <v>3577</v>
      </c>
      <c r="E468" s="1" t="s">
        <v>22</v>
      </c>
      <c r="F468" s="1">
        <v>1</v>
      </c>
    </row>
    <row r="469" spans="1:6">
      <c r="A469" s="14"/>
      <c r="B469" s="14"/>
      <c r="C469" s="10"/>
      <c r="D469" s="10"/>
      <c r="E469" s="10"/>
      <c r="F469" s="10"/>
    </row>
    <row r="470" spans="1:6">
      <c r="A470" s="13">
        <v>43434</v>
      </c>
      <c r="B470" s="41" t="s">
        <v>2054</v>
      </c>
      <c r="C470" s="1" t="s">
        <v>2055</v>
      </c>
      <c r="D470" s="1" t="s">
        <v>3580</v>
      </c>
      <c r="E470" s="1" t="s">
        <v>8</v>
      </c>
    </row>
    <row r="471" spans="1:6">
      <c r="B471" s="56" t="s">
        <v>2476</v>
      </c>
      <c r="C471" s="1" t="s">
        <v>2477</v>
      </c>
      <c r="D471" s="1" t="s">
        <v>3579</v>
      </c>
      <c r="E471" s="1" t="s">
        <v>8</v>
      </c>
      <c r="F471" s="1">
        <v>5</v>
      </c>
    </row>
    <row r="472" spans="1:6">
      <c r="B472" s="56" t="s">
        <v>1440</v>
      </c>
      <c r="C472" s="1" t="s">
        <v>1441</v>
      </c>
      <c r="D472" s="1" t="s">
        <v>3573</v>
      </c>
      <c r="E472" s="1" t="s">
        <v>22</v>
      </c>
      <c r="F472" s="1">
        <v>1</v>
      </c>
    </row>
    <row r="473" spans="1:6">
      <c r="B473" s="56" t="s">
        <v>2579</v>
      </c>
      <c r="D473" s="1" t="s">
        <v>3581</v>
      </c>
      <c r="E473" s="1" t="s">
        <v>8</v>
      </c>
      <c r="F473" s="1">
        <v>2</v>
      </c>
    </row>
    <row r="474" spans="1:6">
      <c r="A474" s="14"/>
      <c r="B474" s="14"/>
      <c r="C474" s="10"/>
      <c r="D474" s="10"/>
      <c r="E474" s="10"/>
      <c r="F474" s="10"/>
    </row>
    <row r="475" spans="1:6">
      <c r="A475" s="13">
        <v>43437</v>
      </c>
      <c r="B475" s="41" t="s">
        <v>2054</v>
      </c>
      <c r="C475" s="1" t="s">
        <v>2055</v>
      </c>
      <c r="D475" s="1" t="s">
        <v>3580</v>
      </c>
      <c r="E475" s="1" t="s">
        <v>8</v>
      </c>
      <c r="F475" s="1">
        <v>4</v>
      </c>
    </row>
    <row r="476" spans="1:6">
      <c r="B476" s="56" t="s">
        <v>2476</v>
      </c>
      <c r="C476" s="1" t="s">
        <v>2477</v>
      </c>
      <c r="D476" s="1" t="s">
        <v>3582</v>
      </c>
      <c r="E476" s="1" t="s">
        <v>8</v>
      </c>
      <c r="F476" s="1">
        <v>4</v>
      </c>
    </row>
    <row r="477" spans="1:6">
      <c r="A477" s="14"/>
      <c r="B477" s="14"/>
      <c r="C477" s="10"/>
      <c r="D477" s="10"/>
      <c r="E477" s="10"/>
      <c r="F477" s="10"/>
    </row>
    <row r="478" spans="1:6">
      <c r="A478" s="13">
        <v>43438</v>
      </c>
      <c r="B478" s="41" t="s">
        <v>2054</v>
      </c>
      <c r="C478" s="1" t="s">
        <v>2055</v>
      </c>
      <c r="D478" s="1" t="s">
        <v>3580</v>
      </c>
      <c r="E478" s="1" t="s">
        <v>8</v>
      </c>
      <c r="F478" s="1">
        <v>3</v>
      </c>
    </row>
    <row r="479" spans="1:6">
      <c r="B479" s="56" t="s">
        <v>2476</v>
      </c>
      <c r="C479" s="1" t="s">
        <v>2477</v>
      </c>
      <c r="D479" s="1" t="s">
        <v>3579</v>
      </c>
      <c r="E479" s="1" t="s">
        <v>8</v>
      </c>
      <c r="F479" s="1">
        <v>5</v>
      </c>
    </row>
    <row r="480" spans="1:6">
      <c r="A480" s="14"/>
      <c r="B480" s="14"/>
      <c r="C480" s="10"/>
      <c r="D480" s="10"/>
      <c r="E480" s="10"/>
      <c r="F480" s="10"/>
    </row>
    <row r="481" spans="1:6">
      <c r="A481" s="13">
        <v>43439</v>
      </c>
      <c r="B481" s="41" t="s">
        <v>2054</v>
      </c>
      <c r="C481" s="1" t="s">
        <v>2055</v>
      </c>
      <c r="D481" s="1" t="s">
        <v>3580</v>
      </c>
      <c r="E481" s="1" t="s">
        <v>8</v>
      </c>
      <c r="F481" s="1">
        <v>3</v>
      </c>
    </row>
    <row r="482" spans="1:6">
      <c r="B482" s="41" t="s">
        <v>1866</v>
      </c>
      <c r="C482" s="1" t="s">
        <v>3529</v>
      </c>
      <c r="D482" s="1" t="s">
        <v>3583</v>
      </c>
      <c r="E482" s="1" t="s">
        <v>22</v>
      </c>
      <c r="F482" s="1">
        <v>1</v>
      </c>
    </row>
    <row r="483" spans="1:6">
      <c r="B483" s="56" t="s">
        <v>2476</v>
      </c>
      <c r="C483" s="1" t="s">
        <v>2477</v>
      </c>
      <c r="D483" s="1" t="s">
        <v>3579</v>
      </c>
      <c r="E483" s="1" t="s">
        <v>8</v>
      </c>
      <c r="F483" s="1">
        <v>2</v>
      </c>
    </row>
    <row r="484" spans="1:6">
      <c r="B484" s="56" t="s">
        <v>6</v>
      </c>
      <c r="C484" s="1" t="s">
        <v>3584</v>
      </c>
      <c r="D484" s="1" t="s">
        <v>3585</v>
      </c>
      <c r="E484" s="1" t="s">
        <v>22</v>
      </c>
      <c r="F484" s="1">
        <v>2</v>
      </c>
    </row>
    <row r="485" spans="1:6">
      <c r="A485" s="14"/>
      <c r="B485" s="14"/>
      <c r="C485" s="10"/>
      <c r="D485" s="10"/>
      <c r="E485" s="10"/>
      <c r="F485" s="10"/>
    </row>
    <row r="486" spans="1:6">
      <c r="A486" s="13">
        <v>43440</v>
      </c>
      <c r="B486" s="41" t="s">
        <v>2054</v>
      </c>
      <c r="C486" s="1" t="s">
        <v>2055</v>
      </c>
      <c r="D486" s="1" t="s">
        <v>3580</v>
      </c>
      <c r="E486" s="1" t="s">
        <v>8</v>
      </c>
      <c r="F486" s="1">
        <v>2</v>
      </c>
    </row>
    <row r="487" spans="1:6">
      <c r="B487" s="56" t="s">
        <v>2476</v>
      </c>
      <c r="C487" s="1" t="s">
        <v>2477</v>
      </c>
      <c r="D487" s="1" t="s">
        <v>3579</v>
      </c>
      <c r="E487" s="1" t="s">
        <v>8</v>
      </c>
      <c r="F487" s="1">
        <v>5</v>
      </c>
    </row>
    <row r="488" spans="1:6">
      <c r="B488" s="56" t="s">
        <v>6</v>
      </c>
      <c r="C488" s="1" t="s">
        <v>3584</v>
      </c>
      <c r="D488" s="1" t="s">
        <v>3586</v>
      </c>
      <c r="E488" s="1" t="s">
        <v>22</v>
      </c>
      <c r="F488" s="1">
        <v>1</v>
      </c>
    </row>
    <row r="489" spans="1:6">
      <c r="A489" s="14"/>
      <c r="B489" s="14"/>
      <c r="C489" s="10"/>
      <c r="D489" s="10"/>
      <c r="E489" s="10"/>
    </row>
    <row r="490" spans="1:6">
      <c r="A490" s="13">
        <v>43441</v>
      </c>
      <c r="B490" s="41" t="s">
        <v>2054</v>
      </c>
      <c r="C490" s="1" t="s">
        <v>2055</v>
      </c>
      <c r="D490" s="1" t="s">
        <v>3580</v>
      </c>
      <c r="E490" s="1" t="s">
        <v>8</v>
      </c>
      <c r="F490" s="1">
        <v>4.5</v>
      </c>
    </row>
    <row r="491" spans="1:6">
      <c r="B491" s="56" t="s">
        <v>2476</v>
      </c>
      <c r="C491" s="1" t="s">
        <v>2477</v>
      </c>
      <c r="D491" s="1" t="s">
        <v>3579</v>
      </c>
      <c r="E491" s="1" t="s">
        <v>8</v>
      </c>
      <c r="F491" s="1">
        <v>2</v>
      </c>
    </row>
    <row r="492" spans="1:6">
      <c r="A492" s="14"/>
      <c r="B492" s="14"/>
      <c r="C492" s="10"/>
      <c r="D492" s="10"/>
      <c r="E492" s="10"/>
    </row>
    <row r="493" spans="1:6">
      <c r="A493" s="13">
        <v>43444</v>
      </c>
      <c r="B493" s="41" t="s">
        <v>2054</v>
      </c>
      <c r="C493" s="1" t="s">
        <v>2055</v>
      </c>
      <c r="D493" s="1" t="s">
        <v>3580</v>
      </c>
      <c r="E493" s="1" t="s">
        <v>8</v>
      </c>
      <c r="F493" s="1">
        <v>4</v>
      </c>
    </row>
    <row r="494" spans="1:6">
      <c r="B494" s="56" t="s">
        <v>2476</v>
      </c>
      <c r="C494" s="1" t="s">
        <v>2477</v>
      </c>
      <c r="D494" s="1" t="s">
        <v>3579</v>
      </c>
      <c r="E494" s="1" t="s">
        <v>8</v>
      </c>
      <c r="F494" s="1">
        <v>4</v>
      </c>
    </row>
    <row r="495" spans="1:6">
      <c r="A495" s="14"/>
      <c r="B495" s="14"/>
      <c r="C495" s="10"/>
      <c r="D495" s="10"/>
      <c r="E495" s="10"/>
    </row>
    <row r="496" spans="1:6">
      <c r="A496" s="13">
        <v>43445</v>
      </c>
      <c r="B496" s="32" t="s">
        <v>2054</v>
      </c>
      <c r="C496" s="1" t="s">
        <v>2055</v>
      </c>
      <c r="D496" s="1" t="s">
        <v>3580</v>
      </c>
      <c r="E496" s="1" t="s">
        <v>8</v>
      </c>
      <c r="F496" s="1">
        <v>8</v>
      </c>
    </row>
    <row r="497" spans="1:6">
      <c r="B497" s="26" t="s">
        <v>6</v>
      </c>
      <c r="C497" s="1" t="s">
        <v>3587</v>
      </c>
      <c r="E497" s="1" t="s">
        <v>8</v>
      </c>
    </row>
    <row r="498" spans="1:6">
      <c r="A498" s="14"/>
      <c r="B498" s="14"/>
      <c r="C498" s="10"/>
      <c r="D498" s="10"/>
      <c r="E498" s="10"/>
    </row>
    <row r="499" spans="1:6">
      <c r="A499" s="13">
        <v>43447</v>
      </c>
      <c r="B499" s="41" t="s">
        <v>1116</v>
      </c>
      <c r="C499" s="1" t="s">
        <v>1117</v>
      </c>
      <c r="D499" s="1" t="s">
        <v>3588</v>
      </c>
      <c r="E499" s="1" t="s">
        <v>8</v>
      </c>
      <c r="F499" s="1">
        <v>4</v>
      </c>
    </row>
    <row r="500" spans="1:6">
      <c r="B500" s="41" t="s">
        <v>3589</v>
      </c>
      <c r="C500" s="1" t="s">
        <v>3590</v>
      </c>
      <c r="D500" s="1" t="s">
        <v>3591</v>
      </c>
      <c r="E500" s="1" t="s">
        <v>8</v>
      </c>
      <c r="F500" s="1">
        <v>1</v>
      </c>
    </row>
    <row r="501" spans="1:6">
      <c r="B501" s="56" t="s">
        <v>6</v>
      </c>
      <c r="C501" s="1" t="s">
        <v>3567</v>
      </c>
      <c r="D501" s="1" t="s">
        <v>3592</v>
      </c>
      <c r="E501" s="1" t="s">
        <v>22</v>
      </c>
      <c r="F501" s="1">
        <v>1</v>
      </c>
    </row>
    <row r="502" spans="1:6">
      <c r="B502" s="56" t="s">
        <v>2054</v>
      </c>
      <c r="C502" s="1" t="s">
        <v>2055</v>
      </c>
      <c r="D502" s="1" t="s">
        <v>3580</v>
      </c>
      <c r="E502" s="1" t="s">
        <v>8</v>
      </c>
      <c r="F502" s="1">
        <v>1</v>
      </c>
    </row>
    <row r="503" spans="1:6">
      <c r="B503" s="56" t="s">
        <v>6</v>
      </c>
      <c r="C503" s="1" t="s">
        <v>3593</v>
      </c>
      <c r="D503" s="1" t="s">
        <v>3594</v>
      </c>
      <c r="E503" s="1" t="s">
        <v>8</v>
      </c>
      <c r="F503" s="1">
        <v>1</v>
      </c>
    </row>
    <row r="504" spans="1:6">
      <c r="A504" s="14"/>
      <c r="B504" s="14"/>
      <c r="C504" s="10"/>
      <c r="D504" s="10"/>
      <c r="E504" s="10"/>
      <c r="F504" s="10"/>
    </row>
    <row r="505" spans="1:6">
      <c r="A505" s="13">
        <v>43448</v>
      </c>
      <c r="B505" s="32" t="s">
        <v>3589</v>
      </c>
      <c r="C505" s="1" t="s">
        <v>3590</v>
      </c>
      <c r="D505" s="1" t="s">
        <v>3591</v>
      </c>
      <c r="E505" s="1" t="s">
        <v>8</v>
      </c>
      <c r="F505" s="1">
        <v>2</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600-000000000000}">
          <x14:formula1>
            <xm:f>Status!$A:$A</xm:f>
          </x14:formula1>
          <xm:sqref>E1:E299 E303:E304 E306:E309 E311:E1048576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9A7D1-035D-43BC-BE8B-3C38B188B590}">
  <dimension ref="A1"/>
  <sheetViews>
    <sheetView workbookViewId="0" xr3:uid="{12F6DF25-7C2F-5B7B-B728-C9C78A8EA49D}"/>
  </sheetViews>
  <sheetFormatPr defaultRowHeight="1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9FC77-BECD-4927-9A8A-F2AE4ADCEA30}">
  <dimension ref="A1"/>
  <sheetViews>
    <sheetView workbookViewId="0" xr3:uid="{62B1E16A-8697-5B30-B52E-113374A9C2F1}"/>
  </sheetViews>
  <sheetFormatPr defaultRowHeight="15"/>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341"/>
  <sheetViews>
    <sheetView workbookViewId="0" xr3:uid="{F9CF3CF3-643B-5BE6-8B46-32C596A47465}">
      <pane ySplit="1" topLeftCell="A328" activePane="bottomLeft" state="frozen"/>
      <selection pane="bottomLeft" activeCell="B341" sqref="B341:E341"/>
    </sheetView>
  </sheetViews>
  <sheetFormatPr defaultRowHeight="15"/>
  <cols>
    <col min="1" max="1" width="10.5703125" style="13" bestFit="1" customWidth="1"/>
    <col min="2" max="2" width="22" style="90" customWidth="1"/>
    <col min="3" max="3" width="50" style="1" customWidth="1"/>
    <col min="4" max="4" width="65.85546875" style="1" customWidth="1"/>
    <col min="5" max="5" width="21.7109375" style="1" customWidth="1"/>
    <col min="6" max="7" width="11.140625" style="1" customWidth="1"/>
    <col min="8" max="8" width="9.140625" style="1"/>
    <col min="9" max="9" width="9.140625" style="132"/>
    <col min="10" max="10" width="9.140625" style="144"/>
    <col min="11" max="16384" width="9.140625" style="138"/>
  </cols>
  <sheetData>
    <row r="1" spans="1:9">
      <c r="A1" s="12" t="s">
        <v>0</v>
      </c>
      <c r="B1" s="89" t="s">
        <v>1</v>
      </c>
      <c r="C1" s="2" t="s">
        <v>2</v>
      </c>
      <c r="D1" s="2" t="s">
        <v>3</v>
      </c>
      <c r="E1" s="2" t="s">
        <v>4</v>
      </c>
      <c r="F1" s="2" t="s">
        <v>5</v>
      </c>
      <c r="G1" s="2" t="s">
        <v>3595</v>
      </c>
      <c r="H1" s="32"/>
      <c r="I1" s="214"/>
    </row>
    <row r="2" spans="1:9" ht="45">
      <c r="A2" s="13">
        <v>43297</v>
      </c>
      <c r="B2" s="90" t="s">
        <v>1157</v>
      </c>
      <c r="C2" s="6" t="s">
        <v>3596</v>
      </c>
      <c r="E2" s="1" t="s">
        <v>193</v>
      </c>
      <c r="F2" s="1">
        <v>1</v>
      </c>
    </row>
    <row r="3" spans="1:9" ht="60">
      <c r="A3" s="13">
        <v>43297</v>
      </c>
      <c r="B3" s="90" t="s">
        <v>1184</v>
      </c>
      <c r="C3" s="7" t="s">
        <v>3597</v>
      </c>
      <c r="E3" s="1" t="s">
        <v>20</v>
      </c>
      <c r="F3" s="8">
        <v>6</v>
      </c>
      <c r="G3" s="8"/>
    </row>
    <row r="4" spans="1:9" ht="45">
      <c r="A4" s="13">
        <v>43297</v>
      </c>
      <c r="B4" s="90" t="s">
        <v>1184</v>
      </c>
      <c r="C4" s="7" t="s">
        <v>3598</v>
      </c>
      <c r="E4" s="1" t="s">
        <v>20</v>
      </c>
      <c r="F4" s="1">
        <v>1.5</v>
      </c>
    </row>
    <row r="5" spans="1:9">
      <c r="A5" s="14"/>
      <c r="B5" s="91"/>
      <c r="C5" s="10"/>
      <c r="D5" s="10"/>
      <c r="E5" s="10"/>
      <c r="F5" s="10"/>
      <c r="G5" s="10"/>
      <c r="H5" s="10"/>
      <c r="I5" s="133"/>
    </row>
    <row r="6" spans="1:9" ht="45">
      <c r="A6" s="13">
        <v>43298</v>
      </c>
      <c r="B6" s="92" t="s">
        <v>1184</v>
      </c>
      <c r="C6" s="7" t="s">
        <v>3599</v>
      </c>
      <c r="E6" s="1" t="s">
        <v>8</v>
      </c>
      <c r="F6" s="1">
        <v>1</v>
      </c>
    </row>
    <row r="7" spans="1:9" ht="60">
      <c r="A7" s="13">
        <v>43298</v>
      </c>
      <c r="B7" s="92" t="s">
        <v>1184</v>
      </c>
      <c r="C7" s="7" t="s">
        <v>3600</v>
      </c>
      <c r="E7" s="1" t="s">
        <v>8</v>
      </c>
      <c r="F7" s="1">
        <v>5.5</v>
      </c>
    </row>
    <row r="8" spans="1:9" ht="120">
      <c r="A8" s="13">
        <v>43298</v>
      </c>
      <c r="B8" s="92" t="s">
        <v>6</v>
      </c>
      <c r="C8" s="7" t="s">
        <v>3601</v>
      </c>
      <c r="E8" s="1" t="s">
        <v>8</v>
      </c>
      <c r="F8" s="1">
        <v>2</v>
      </c>
    </row>
    <row r="9" spans="1:9">
      <c r="A9" s="14"/>
      <c r="B9" s="91"/>
      <c r="C9" s="10"/>
      <c r="D9" s="10"/>
      <c r="E9" s="10"/>
      <c r="F9" s="10"/>
      <c r="G9" s="10"/>
      <c r="H9" s="10"/>
      <c r="I9" s="133"/>
    </row>
    <row r="10" spans="1:9" ht="60">
      <c r="A10" s="13">
        <v>43299</v>
      </c>
      <c r="B10" s="85" t="s">
        <v>1184</v>
      </c>
      <c r="C10" s="7" t="s">
        <v>3602</v>
      </c>
      <c r="D10" s="7"/>
      <c r="E10" s="1" t="s">
        <v>8</v>
      </c>
      <c r="F10" s="1">
        <v>4</v>
      </c>
    </row>
    <row r="11" spans="1:9" ht="30">
      <c r="A11" s="13">
        <v>43299</v>
      </c>
      <c r="B11" s="85" t="s">
        <v>6</v>
      </c>
      <c r="C11" s="7" t="s">
        <v>3603</v>
      </c>
      <c r="E11" s="1" t="s">
        <v>22</v>
      </c>
      <c r="F11" s="1">
        <v>1.5</v>
      </c>
    </row>
    <row r="12" spans="1:9" ht="45">
      <c r="A12" s="13">
        <v>43299</v>
      </c>
      <c r="B12" s="85" t="s">
        <v>6</v>
      </c>
      <c r="C12" s="7" t="s">
        <v>3604</v>
      </c>
      <c r="E12" s="1" t="s">
        <v>22</v>
      </c>
      <c r="F12" s="1">
        <v>2</v>
      </c>
    </row>
    <row r="13" spans="1:9" ht="30">
      <c r="A13" s="13">
        <v>43299</v>
      </c>
      <c r="B13" s="85" t="s">
        <v>6</v>
      </c>
      <c r="C13" s="7" t="s">
        <v>3605</v>
      </c>
      <c r="E13" s="1" t="s">
        <v>105</v>
      </c>
      <c r="F13" s="1">
        <v>0.5</v>
      </c>
    </row>
    <row r="14" spans="1:9">
      <c r="A14" s="14"/>
      <c r="B14" s="91"/>
      <c r="C14" s="10"/>
      <c r="D14" s="10"/>
      <c r="E14" s="10"/>
      <c r="F14" s="10"/>
      <c r="G14" s="10"/>
      <c r="H14" s="10"/>
      <c r="I14" s="133"/>
    </row>
    <row r="15" spans="1:9" ht="45">
      <c r="A15" s="13">
        <v>43300</v>
      </c>
      <c r="B15" s="85" t="s">
        <v>3606</v>
      </c>
      <c r="C15" s="7" t="s">
        <v>3607</v>
      </c>
      <c r="D15" s="7" t="s">
        <v>3608</v>
      </c>
      <c r="E15" s="1" t="s">
        <v>8</v>
      </c>
      <c r="F15" s="1">
        <v>8</v>
      </c>
    </row>
    <row r="16" spans="1:9">
      <c r="A16" s="14"/>
      <c r="B16" s="91"/>
      <c r="C16" s="10"/>
      <c r="D16" s="10"/>
      <c r="E16" s="10"/>
      <c r="F16" s="10"/>
      <c r="G16" s="10"/>
      <c r="H16" s="10"/>
      <c r="I16" s="133"/>
    </row>
    <row r="17" spans="1:9" ht="45">
      <c r="A17" s="13" t="s">
        <v>3609</v>
      </c>
      <c r="B17" s="85" t="s">
        <v>3606</v>
      </c>
      <c r="C17" s="7" t="s">
        <v>3607</v>
      </c>
      <c r="D17" s="7" t="s">
        <v>3610</v>
      </c>
      <c r="E17" s="1" t="s">
        <v>8</v>
      </c>
      <c r="F17" s="1">
        <v>1</v>
      </c>
    </row>
    <row r="18" spans="1:9" ht="30">
      <c r="A18" s="13" t="s">
        <v>3609</v>
      </c>
      <c r="B18" s="85" t="s">
        <v>6</v>
      </c>
      <c r="D18" s="45" t="s">
        <v>3611</v>
      </c>
      <c r="E18" s="1" t="s">
        <v>22</v>
      </c>
      <c r="F18" s="1">
        <v>3</v>
      </c>
    </row>
    <row r="19" spans="1:9">
      <c r="A19" s="13" t="s">
        <v>3609</v>
      </c>
      <c r="B19" s="85" t="s">
        <v>6</v>
      </c>
      <c r="D19" s="1" t="s">
        <v>3612</v>
      </c>
      <c r="E19" s="1" t="s">
        <v>22</v>
      </c>
      <c r="F19" s="1">
        <v>1</v>
      </c>
    </row>
    <row r="20" spans="1:9" ht="45">
      <c r="A20" s="13" t="s">
        <v>3609</v>
      </c>
      <c r="B20" s="85" t="s">
        <v>1055</v>
      </c>
      <c r="C20" s="7" t="s">
        <v>1056</v>
      </c>
      <c r="D20" s="7" t="s">
        <v>3613</v>
      </c>
      <c r="E20" s="1" t="s">
        <v>8</v>
      </c>
      <c r="F20" s="1">
        <v>3.5</v>
      </c>
    </row>
    <row r="21" spans="1:9">
      <c r="A21" s="14"/>
      <c r="B21" s="91"/>
      <c r="C21" s="10"/>
      <c r="D21" s="10"/>
      <c r="E21" s="10"/>
      <c r="F21" s="10"/>
      <c r="G21" s="10"/>
      <c r="H21" s="10"/>
      <c r="I21" s="133"/>
    </row>
    <row r="22" spans="1:9" ht="105">
      <c r="A22" s="13">
        <v>43304</v>
      </c>
      <c r="B22" s="85" t="s">
        <v>1055</v>
      </c>
      <c r="C22" s="7" t="s">
        <v>1056</v>
      </c>
      <c r="D22" s="7" t="s">
        <v>3614</v>
      </c>
      <c r="E22" s="1" t="s">
        <v>200</v>
      </c>
      <c r="F22" s="1">
        <v>7</v>
      </c>
    </row>
    <row r="23" spans="1:9" ht="30">
      <c r="A23" s="13">
        <v>43304</v>
      </c>
      <c r="B23" s="85" t="s">
        <v>6</v>
      </c>
      <c r="C23" s="7"/>
      <c r="D23" s="7" t="s">
        <v>3615</v>
      </c>
      <c r="E23" s="1" t="s">
        <v>22</v>
      </c>
      <c r="F23" s="1">
        <v>1</v>
      </c>
    </row>
    <row r="24" spans="1:9" ht="30">
      <c r="A24" s="13">
        <v>43304</v>
      </c>
      <c r="B24" s="85" t="s">
        <v>6</v>
      </c>
      <c r="D24" s="7" t="s">
        <v>3616</v>
      </c>
      <c r="E24" s="1" t="s">
        <v>8</v>
      </c>
      <c r="F24" s="1">
        <v>1</v>
      </c>
    </row>
    <row r="25" spans="1:9">
      <c r="A25" s="14"/>
      <c r="B25" s="91"/>
      <c r="C25" s="10"/>
      <c r="D25" s="10"/>
      <c r="E25" s="10"/>
      <c r="F25" s="10"/>
      <c r="G25" s="10"/>
      <c r="H25" s="10"/>
      <c r="I25" s="133"/>
    </row>
    <row r="26" spans="1:9" ht="30">
      <c r="A26" s="13">
        <v>43305</v>
      </c>
      <c r="B26" s="85" t="s">
        <v>6</v>
      </c>
      <c r="D26" s="7" t="s">
        <v>3617</v>
      </c>
      <c r="E26" s="1" t="s">
        <v>22</v>
      </c>
      <c r="F26" s="1">
        <v>1</v>
      </c>
    </row>
    <row r="27" spans="1:9" ht="45">
      <c r="A27" s="13">
        <v>43305</v>
      </c>
      <c r="B27" s="85" t="s">
        <v>3618</v>
      </c>
      <c r="C27" s="1" t="s">
        <v>3619</v>
      </c>
      <c r="D27" s="7" t="s">
        <v>3620</v>
      </c>
      <c r="E27" s="1" t="s">
        <v>22</v>
      </c>
      <c r="F27" s="1">
        <v>5</v>
      </c>
    </row>
    <row r="28" spans="1:9">
      <c r="A28" s="13">
        <v>43305</v>
      </c>
      <c r="B28" s="85" t="s">
        <v>6</v>
      </c>
      <c r="D28" s="1" t="s">
        <v>3621</v>
      </c>
      <c r="E28" s="1" t="s">
        <v>22</v>
      </c>
      <c r="F28" s="1">
        <v>2.5</v>
      </c>
    </row>
    <row r="29" spans="1:9">
      <c r="A29" s="14"/>
      <c r="B29" s="91"/>
      <c r="C29" s="10"/>
      <c r="D29" s="10"/>
      <c r="E29" s="10"/>
      <c r="F29" s="10"/>
      <c r="G29" s="10"/>
      <c r="H29" s="10"/>
      <c r="I29" s="133"/>
    </row>
    <row r="30" spans="1:9" ht="30">
      <c r="A30" s="13">
        <v>43306</v>
      </c>
      <c r="B30" s="85" t="s">
        <v>1055</v>
      </c>
      <c r="C30" s="7" t="s">
        <v>1056</v>
      </c>
      <c r="D30" s="7" t="s">
        <v>3622</v>
      </c>
      <c r="E30" s="1" t="s">
        <v>200</v>
      </c>
      <c r="F30" s="1">
        <v>5</v>
      </c>
    </row>
    <row r="31" spans="1:9">
      <c r="A31" s="13">
        <v>43306</v>
      </c>
      <c r="B31" s="85" t="s">
        <v>6</v>
      </c>
      <c r="D31" s="1" t="s">
        <v>3623</v>
      </c>
      <c r="E31" s="1" t="s">
        <v>22</v>
      </c>
      <c r="F31" s="1">
        <v>1</v>
      </c>
    </row>
    <row r="32" spans="1:9" ht="60">
      <c r="A32" s="13">
        <v>43306</v>
      </c>
      <c r="B32" s="85" t="s">
        <v>6</v>
      </c>
      <c r="D32" s="7" t="s">
        <v>3624</v>
      </c>
      <c r="E32" s="1" t="s">
        <v>22</v>
      </c>
      <c r="F32" s="1">
        <v>1.5</v>
      </c>
    </row>
    <row r="33" spans="1:9" ht="60">
      <c r="A33" s="13">
        <v>43306</v>
      </c>
      <c r="B33" s="85" t="s">
        <v>6</v>
      </c>
      <c r="D33" s="7" t="s">
        <v>3625</v>
      </c>
      <c r="E33" s="1" t="s">
        <v>8</v>
      </c>
      <c r="F33" s="1">
        <v>1</v>
      </c>
    </row>
    <row r="34" spans="1:9">
      <c r="A34" s="14"/>
      <c r="B34" s="91"/>
      <c r="C34" s="10"/>
      <c r="D34" s="10"/>
      <c r="E34" s="10"/>
      <c r="F34" s="10"/>
      <c r="G34" s="10"/>
      <c r="H34" s="10"/>
      <c r="I34" s="133"/>
    </row>
    <row r="35" spans="1:9" ht="30">
      <c r="A35" s="13">
        <v>43307</v>
      </c>
      <c r="B35" s="85" t="s">
        <v>729</v>
      </c>
      <c r="C35" s="1" t="s">
        <v>730</v>
      </c>
      <c r="D35" s="7" t="s">
        <v>3626</v>
      </c>
      <c r="E35" s="1" t="s">
        <v>8</v>
      </c>
      <c r="F35" s="1">
        <v>5</v>
      </c>
    </row>
    <row r="36" spans="1:9" ht="45">
      <c r="A36" s="13">
        <v>43307</v>
      </c>
      <c r="B36" s="85" t="s">
        <v>3627</v>
      </c>
      <c r="D36" s="7" t="s">
        <v>3628</v>
      </c>
      <c r="E36" s="1" t="s">
        <v>22</v>
      </c>
      <c r="F36" s="1">
        <v>3.5</v>
      </c>
    </row>
    <row r="37" spans="1:9">
      <c r="A37" s="14"/>
      <c r="B37" s="91"/>
      <c r="C37" s="10"/>
      <c r="D37" s="10"/>
      <c r="E37" s="10"/>
      <c r="F37" s="10"/>
      <c r="G37" s="10"/>
      <c r="H37" s="10"/>
      <c r="I37" s="133"/>
    </row>
    <row r="38" spans="1:9">
      <c r="A38" s="13">
        <v>43308</v>
      </c>
      <c r="B38" s="85" t="s">
        <v>729</v>
      </c>
      <c r="C38" s="1" t="s">
        <v>730</v>
      </c>
      <c r="D38" s="1" t="s">
        <v>3629</v>
      </c>
      <c r="E38" s="1" t="s">
        <v>8</v>
      </c>
      <c r="F38" s="1">
        <v>4</v>
      </c>
    </row>
    <row r="39" spans="1:9" ht="45">
      <c r="A39" s="13">
        <v>43308</v>
      </c>
      <c r="B39" s="85" t="s">
        <v>1191</v>
      </c>
      <c r="C39" s="1" t="s">
        <v>1192</v>
      </c>
      <c r="D39" s="7" t="s">
        <v>3630</v>
      </c>
      <c r="E39" s="1" t="s">
        <v>22</v>
      </c>
      <c r="F39" s="1">
        <v>3.5</v>
      </c>
    </row>
    <row r="40" spans="1:9" ht="30">
      <c r="A40" s="13">
        <v>43308</v>
      </c>
      <c r="B40" s="85" t="s">
        <v>6</v>
      </c>
      <c r="D40" s="7" t="s">
        <v>3631</v>
      </c>
      <c r="E40" s="1" t="s">
        <v>22</v>
      </c>
      <c r="F40" s="1">
        <v>1</v>
      </c>
    </row>
    <row r="41" spans="1:9">
      <c r="A41" s="14"/>
      <c r="B41" s="91"/>
      <c r="C41" s="10"/>
      <c r="D41" s="10"/>
      <c r="E41" s="10"/>
      <c r="F41" s="10"/>
      <c r="G41" s="10"/>
      <c r="H41" s="10"/>
      <c r="I41" s="133"/>
    </row>
    <row r="42" spans="1:9" ht="30">
      <c r="A42" s="13">
        <v>43311</v>
      </c>
      <c r="B42" s="85" t="s">
        <v>729</v>
      </c>
      <c r="C42" s="1" t="s">
        <v>730</v>
      </c>
      <c r="D42" s="7" t="s">
        <v>3632</v>
      </c>
      <c r="E42" s="1" t="s">
        <v>8</v>
      </c>
      <c r="F42" s="1">
        <v>5.5</v>
      </c>
      <c r="G42" s="56" t="s">
        <v>3633</v>
      </c>
    </row>
    <row r="43" spans="1:9" ht="45">
      <c r="A43" s="13">
        <v>43311</v>
      </c>
      <c r="B43" s="85" t="s">
        <v>3627</v>
      </c>
      <c r="D43" s="7" t="s">
        <v>3634</v>
      </c>
      <c r="E43" s="1" t="s">
        <v>200</v>
      </c>
      <c r="F43" s="1">
        <v>2.5</v>
      </c>
      <c r="G43" s="56" t="s">
        <v>3633</v>
      </c>
    </row>
    <row r="44" spans="1:9">
      <c r="A44" s="13">
        <v>43311</v>
      </c>
      <c r="B44" s="90" t="s">
        <v>3627</v>
      </c>
      <c r="D44" s="1" t="s">
        <v>3635</v>
      </c>
      <c r="E44" s="1" t="s">
        <v>8</v>
      </c>
      <c r="F44" s="1">
        <v>0.5</v>
      </c>
      <c r="G44" s="56" t="s">
        <v>3633</v>
      </c>
    </row>
    <row r="45" spans="1:9">
      <c r="A45" s="14"/>
      <c r="B45" s="91"/>
      <c r="C45" s="10"/>
      <c r="D45" s="10"/>
      <c r="E45" s="10"/>
      <c r="F45" s="10"/>
      <c r="G45" s="10"/>
      <c r="H45" s="10"/>
      <c r="I45" s="133"/>
    </row>
    <row r="46" spans="1:9" ht="30">
      <c r="A46" s="13">
        <v>43312</v>
      </c>
      <c r="B46" s="85" t="s">
        <v>729</v>
      </c>
      <c r="C46" s="1" t="s">
        <v>730</v>
      </c>
      <c r="D46" s="7" t="s">
        <v>3636</v>
      </c>
      <c r="E46" s="1" t="s">
        <v>8</v>
      </c>
      <c r="F46" s="1">
        <v>6.5</v>
      </c>
      <c r="G46" s="56" t="s">
        <v>3633</v>
      </c>
    </row>
    <row r="47" spans="1:9" ht="30">
      <c r="A47" s="13">
        <v>43312</v>
      </c>
      <c r="B47" s="85" t="s">
        <v>6</v>
      </c>
      <c r="D47" s="7" t="s">
        <v>3637</v>
      </c>
      <c r="E47" s="1" t="s">
        <v>200</v>
      </c>
      <c r="F47" s="1">
        <v>1.5</v>
      </c>
      <c r="G47" s="56" t="s">
        <v>3633</v>
      </c>
    </row>
    <row r="48" spans="1:9">
      <c r="A48" s="14"/>
      <c r="B48" s="91"/>
      <c r="C48" s="10"/>
      <c r="D48" s="10"/>
      <c r="E48" s="10"/>
      <c r="F48" s="10"/>
      <c r="G48" s="10"/>
      <c r="H48" s="10"/>
      <c r="I48" s="133"/>
    </row>
    <row r="49" spans="1:9" ht="30">
      <c r="A49" s="13">
        <v>43313</v>
      </c>
      <c r="B49" s="85" t="s">
        <v>729</v>
      </c>
      <c r="C49" s="1" t="s">
        <v>730</v>
      </c>
      <c r="D49" s="7" t="s">
        <v>3638</v>
      </c>
      <c r="E49" s="1" t="s">
        <v>200</v>
      </c>
      <c r="F49" s="1">
        <v>5</v>
      </c>
      <c r="G49" s="56" t="s">
        <v>3633</v>
      </c>
    </row>
    <row r="50" spans="1:9" ht="30">
      <c r="A50" s="13">
        <v>43313</v>
      </c>
      <c r="B50" s="85" t="s">
        <v>1214</v>
      </c>
      <c r="C50" s="1" t="s">
        <v>1215</v>
      </c>
      <c r="D50" s="7" t="s">
        <v>3639</v>
      </c>
      <c r="E50" s="1" t="s">
        <v>8</v>
      </c>
      <c r="F50" s="1">
        <v>3</v>
      </c>
      <c r="G50" s="56" t="s">
        <v>3633</v>
      </c>
    </row>
    <row r="51" spans="1:9">
      <c r="A51" s="14"/>
      <c r="B51" s="91"/>
      <c r="C51" s="10"/>
      <c r="D51" s="10"/>
      <c r="E51" s="10"/>
      <c r="F51" s="10"/>
      <c r="G51" s="10"/>
      <c r="H51" s="10"/>
      <c r="I51" s="133"/>
    </row>
    <row r="52" spans="1:9" ht="45">
      <c r="A52" s="13">
        <v>43314</v>
      </c>
      <c r="B52" s="41" t="s">
        <v>254</v>
      </c>
      <c r="C52" s="1" t="s">
        <v>255</v>
      </c>
      <c r="D52" s="7" t="s">
        <v>3640</v>
      </c>
      <c r="E52" s="1" t="s">
        <v>8</v>
      </c>
      <c r="F52" s="1">
        <v>1</v>
      </c>
      <c r="G52" s="56" t="s">
        <v>3633</v>
      </c>
    </row>
    <row r="53" spans="1:9">
      <c r="A53" s="13">
        <v>43314</v>
      </c>
      <c r="B53" s="41" t="s">
        <v>1214</v>
      </c>
      <c r="C53" s="1" t="s">
        <v>1215</v>
      </c>
      <c r="D53" s="1" t="s">
        <v>3641</v>
      </c>
      <c r="E53" s="1" t="s">
        <v>734</v>
      </c>
      <c r="F53" s="1">
        <v>3</v>
      </c>
      <c r="G53" s="56" t="s">
        <v>3633</v>
      </c>
    </row>
    <row r="54" spans="1:9">
      <c r="A54" s="55">
        <v>43314</v>
      </c>
      <c r="B54" s="56" t="s">
        <v>3642</v>
      </c>
      <c r="C54" s="56" t="s">
        <v>265</v>
      </c>
      <c r="D54" s="56" t="s">
        <v>3643</v>
      </c>
      <c r="E54" s="56" t="s">
        <v>8</v>
      </c>
      <c r="F54" s="56">
        <v>5</v>
      </c>
      <c r="G54" s="56" t="s">
        <v>3633</v>
      </c>
      <c r="H54" s="56"/>
      <c r="I54" s="134"/>
    </row>
    <row r="55" spans="1:9">
      <c r="A55" s="14"/>
      <c r="B55" s="91"/>
      <c r="C55" s="10"/>
      <c r="D55" s="10"/>
      <c r="E55" s="10"/>
      <c r="F55" s="10"/>
      <c r="G55" s="10"/>
      <c r="H55" s="10"/>
      <c r="I55" s="133"/>
    </row>
    <row r="56" spans="1:9" ht="30">
      <c r="A56" s="13">
        <v>43315</v>
      </c>
      <c r="B56" s="41" t="s">
        <v>254</v>
      </c>
      <c r="C56" s="1" t="s">
        <v>255</v>
      </c>
      <c r="D56" s="7" t="s">
        <v>256</v>
      </c>
      <c r="E56" s="1" t="s">
        <v>8</v>
      </c>
      <c r="G56" s="56" t="s">
        <v>3633</v>
      </c>
    </row>
    <row r="57" spans="1:9">
      <c r="A57" s="55">
        <v>43315</v>
      </c>
      <c r="B57" s="98" t="s">
        <v>3642</v>
      </c>
      <c r="C57" s="56" t="s">
        <v>265</v>
      </c>
      <c r="D57" s="95" t="s">
        <v>250</v>
      </c>
      <c r="E57" s="1" t="s">
        <v>8</v>
      </c>
      <c r="F57" s="56"/>
      <c r="G57" s="56" t="s">
        <v>3633</v>
      </c>
      <c r="H57" s="56"/>
      <c r="I57" s="134"/>
    </row>
    <row r="58" spans="1:9" ht="30">
      <c r="A58" s="13">
        <v>43315</v>
      </c>
      <c r="B58" s="90" t="s">
        <v>6</v>
      </c>
      <c r="D58" s="7" t="s">
        <v>3644</v>
      </c>
      <c r="E58" s="1" t="s">
        <v>22</v>
      </c>
      <c r="G58" s="56" t="s">
        <v>3633</v>
      </c>
    </row>
    <row r="59" spans="1:9">
      <c r="A59" s="13">
        <v>43315</v>
      </c>
      <c r="B59" s="90" t="s">
        <v>6</v>
      </c>
      <c r="D59" s="1" t="s">
        <v>3645</v>
      </c>
      <c r="E59" s="1" t="s">
        <v>22</v>
      </c>
      <c r="G59" s="56" t="s">
        <v>3633</v>
      </c>
    </row>
    <row r="60" spans="1:9">
      <c r="A60" s="14"/>
      <c r="B60" s="91"/>
      <c r="C60" s="10"/>
      <c r="D60" s="10"/>
      <c r="E60" s="10"/>
      <c r="F60" s="10"/>
      <c r="G60" s="10"/>
      <c r="H60" s="10"/>
      <c r="I60" s="133"/>
    </row>
    <row r="61" spans="1:9" ht="45">
      <c r="A61" s="13">
        <v>43318</v>
      </c>
      <c r="B61" s="41" t="s">
        <v>254</v>
      </c>
      <c r="C61" s="1" t="s">
        <v>255</v>
      </c>
      <c r="D61" s="7" t="s">
        <v>3646</v>
      </c>
      <c r="E61" s="1" t="s">
        <v>22</v>
      </c>
      <c r="F61" s="1">
        <v>2.5</v>
      </c>
      <c r="G61" s="1" t="s">
        <v>3633</v>
      </c>
    </row>
    <row r="62" spans="1:9" ht="30">
      <c r="B62" s="90" t="s">
        <v>6</v>
      </c>
      <c r="D62" s="7" t="s">
        <v>3647</v>
      </c>
      <c r="E62" s="1" t="s">
        <v>22</v>
      </c>
      <c r="F62" s="1">
        <v>1</v>
      </c>
      <c r="G62" s="1" t="s">
        <v>3633</v>
      </c>
    </row>
    <row r="63" spans="1:9" ht="45">
      <c r="B63" s="41" t="s">
        <v>6</v>
      </c>
      <c r="D63" s="7" t="s">
        <v>3648</v>
      </c>
      <c r="E63" s="1" t="s">
        <v>22</v>
      </c>
      <c r="F63" s="1">
        <v>1.5</v>
      </c>
      <c r="G63" s="1" t="s">
        <v>3633</v>
      </c>
    </row>
    <row r="64" spans="1:9">
      <c r="A64" s="55"/>
      <c r="B64" s="56" t="s">
        <v>3649</v>
      </c>
      <c r="C64" s="56" t="s">
        <v>280</v>
      </c>
      <c r="D64" s="56" t="s">
        <v>245</v>
      </c>
      <c r="E64" s="56" t="s">
        <v>8</v>
      </c>
      <c r="F64" s="56">
        <v>3.5</v>
      </c>
      <c r="G64" s="56" t="s">
        <v>3633</v>
      </c>
      <c r="H64" s="56"/>
      <c r="I64" s="134"/>
    </row>
    <row r="65" spans="1:9">
      <c r="A65" s="14"/>
      <c r="B65" s="91"/>
      <c r="C65" s="10"/>
      <c r="D65" s="10"/>
      <c r="E65" s="10"/>
      <c r="F65" s="10"/>
      <c r="G65" s="10"/>
      <c r="H65" s="10"/>
      <c r="I65" s="133"/>
    </row>
    <row r="66" spans="1:9" ht="30">
      <c r="A66" s="13">
        <v>43319</v>
      </c>
      <c r="B66" s="41" t="s">
        <v>729</v>
      </c>
      <c r="C66" s="1" t="s">
        <v>730</v>
      </c>
      <c r="D66" s="7" t="s">
        <v>3650</v>
      </c>
      <c r="E66" s="1" t="s">
        <v>22</v>
      </c>
    </row>
    <row r="67" spans="1:9">
      <c r="A67" s="56"/>
      <c r="B67" s="98" t="s">
        <v>3649</v>
      </c>
      <c r="C67" s="56" t="s">
        <v>280</v>
      </c>
      <c r="D67" s="98" t="s">
        <v>250</v>
      </c>
      <c r="E67" s="56" t="s">
        <v>22</v>
      </c>
      <c r="F67" s="56">
        <v>3</v>
      </c>
      <c r="G67" s="56"/>
      <c r="H67" s="56"/>
      <c r="I67" s="134"/>
    </row>
    <row r="68" spans="1:9">
      <c r="A68" s="56"/>
      <c r="B68" s="98" t="s">
        <v>3651</v>
      </c>
      <c r="C68" s="56" t="s">
        <v>316</v>
      </c>
      <c r="D68" s="98" t="s">
        <v>245</v>
      </c>
      <c r="E68" s="56" t="s">
        <v>8</v>
      </c>
      <c r="F68" s="56">
        <v>5.5</v>
      </c>
      <c r="G68" s="56"/>
      <c r="H68" s="56"/>
      <c r="I68" s="134"/>
    </row>
    <row r="69" spans="1:9">
      <c r="A69" s="14"/>
      <c r="B69" s="91"/>
      <c r="C69" s="10"/>
      <c r="D69" s="10"/>
      <c r="E69" s="10"/>
      <c r="F69" s="10"/>
      <c r="G69" s="10"/>
      <c r="H69" s="10"/>
      <c r="I69" s="133"/>
    </row>
    <row r="70" spans="1:9" ht="45">
      <c r="A70" s="13">
        <v>43320</v>
      </c>
      <c r="B70" s="41" t="s">
        <v>1055</v>
      </c>
      <c r="C70" s="112" t="s">
        <v>1056</v>
      </c>
      <c r="D70" s="7" t="s">
        <v>3652</v>
      </c>
      <c r="E70" s="1" t="s">
        <v>8</v>
      </c>
    </row>
    <row r="71" spans="1:9">
      <c r="B71" s="98" t="s">
        <v>3651</v>
      </c>
      <c r="C71" s="56" t="s">
        <v>316</v>
      </c>
      <c r="D71" s="98" t="s">
        <v>245</v>
      </c>
      <c r="E71" s="56" t="s">
        <v>8</v>
      </c>
      <c r="F71" s="56">
        <v>3</v>
      </c>
      <c r="G71" s="56"/>
      <c r="H71" s="56"/>
      <c r="I71" s="134"/>
    </row>
    <row r="72" spans="1:9">
      <c r="A72" s="56"/>
      <c r="B72" s="98" t="s">
        <v>3653</v>
      </c>
      <c r="C72" s="56" t="s">
        <v>908</v>
      </c>
      <c r="D72" s="56" t="s">
        <v>245</v>
      </c>
      <c r="E72" s="56" t="s">
        <v>8</v>
      </c>
      <c r="F72" s="56">
        <v>5.5</v>
      </c>
      <c r="G72" s="56"/>
      <c r="H72" s="56"/>
      <c r="I72" s="134"/>
    </row>
    <row r="73" spans="1:9">
      <c r="A73" s="14"/>
      <c r="B73" s="91"/>
      <c r="C73" s="10"/>
      <c r="D73" s="10"/>
      <c r="E73" s="10"/>
      <c r="F73" s="10"/>
      <c r="G73" s="10"/>
      <c r="H73" s="10"/>
      <c r="I73" s="133"/>
    </row>
    <row r="74" spans="1:9" ht="45">
      <c r="A74" s="13">
        <v>43321</v>
      </c>
      <c r="B74" s="41" t="s">
        <v>1055</v>
      </c>
      <c r="C74" s="112" t="s">
        <v>1056</v>
      </c>
      <c r="D74" s="7" t="s">
        <v>3654</v>
      </c>
      <c r="E74" s="1" t="s">
        <v>22</v>
      </c>
      <c r="F74" s="1">
        <v>2</v>
      </c>
    </row>
    <row r="75" spans="1:9">
      <c r="A75" s="55"/>
      <c r="B75" s="98" t="s">
        <v>3651</v>
      </c>
      <c r="C75" s="56" t="s">
        <v>316</v>
      </c>
      <c r="D75" s="98" t="s">
        <v>3655</v>
      </c>
      <c r="E75" s="56" t="s">
        <v>22</v>
      </c>
      <c r="F75" s="56">
        <v>2</v>
      </c>
      <c r="G75" s="56" t="s">
        <v>3633</v>
      </c>
      <c r="H75" s="56"/>
      <c r="I75" s="134"/>
    </row>
    <row r="76" spans="1:9">
      <c r="A76" s="55"/>
      <c r="B76" s="98" t="s">
        <v>3653</v>
      </c>
      <c r="C76" s="56" t="s">
        <v>908</v>
      </c>
      <c r="D76" s="56" t="s">
        <v>3655</v>
      </c>
      <c r="E76" s="56" t="s">
        <v>22</v>
      </c>
      <c r="F76" s="56">
        <v>2</v>
      </c>
      <c r="G76" s="56" t="s">
        <v>3633</v>
      </c>
      <c r="H76" s="56"/>
      <c r="I76" s="134"/>
    </row>
    <row r="77" spans="1:9">
      <c r="A77" s="55"/>
      <c r="B77" s="98" t="s">
        <v>3656</v>
      </c>
      <c r="C77" s="56" t="s">
        <v>327</v>
      </c>
      <c r="D77" s="56" t="s">
        <v>3655</v>
      </c>
      <c r="E77" s="56" t="s">
        <v>8</v>
      </c>
      <c r="F77" s="56">
        <v>2</v>
      </c>
      <c r="G77" s="56" t="s">
        <v>3633</v>
      </c>
      <c r="H77" s="56"/>
      <c r="I77" s="134"/>
    </row>
    <row r="78" spans="1:9">
      <c r="A78" s="14"/>
      <c r="B78" s="91"/>
      <c r="C78" s="10"/>
      <c r="D78" s="10"/>
      <c r="E78" s="10"/>
      <c r="F78" s="10"/>
      <c r="G78" s="10"/>
      <c r="H78" s="10"/>
      <c r="I78" s="133"/>
    </row>
    <row r="79" spans="1:9" ht="60">
      <c r="A79" s="13">
        <v>43322</v>
      </c>
      <c r="B79" s="41" t="s">
        <v>778</v>
      </c>
      <c r="C79" s="1" t="s">
        <v>779</v>
      </c>
      <c r="D79" s="7" t="s">
        <v>3657</v>
      </c>
      <c r="E79" s="1" t="s">
        <v>8</v>
      </c>
      <c r="G79" s="56"/>
    </row>
    <row r="80" spans="1:9" ht="30">
      <c r="B80" s="41" t="s">
        <v>1055</v>
      </c>
      <c r="C80" s="7" t="s">
        <v>1056</v>
      </c>
      <c r="D80" s="7" t="s">
        <v>3658</v>
      </c>
      <c r="E80" s="1" t="s">
        <v>200</v>
      </c>
      <c r="F80" s="1">
        <v>1</v>
      </c>
      <c r="G80" s="56" t="s">
        <v>3633</v>
      </c>
    </row>
    <row r="81" spans="1:9" ht="30">
      <c r="B81" s="98" t="s">
        <v>3656</v>
      </c>
      <c r="C81" s="56" t="s">
        <v>327</v>
      </c>
      <c r="D81" s="95" t="s">
        <v>3655</v>
      </c>
      <c r="E81" s="56" t="s">
        <v>22</v>
      </c>
      <c r="F81" s="56">
        <v>7</v>
      </c>
      <c r="G81" s="56" t="s">
        <v>3633</v>
      </c>
      <c r="H81" s="56"/>
      <c r="I81" s="134"/>
    </row>
    <row r="82" spans="1:9">
      <c r="A82" s="14"/>
      <c r="B82" s="91"/>
      <c r="C82" s="10"/>
      <c r="D82" s="10"/>
      <c r="E82" s="10"/>
      <c r="F82" s="10"/>
      <c r="G82" s="10"/>
      <c r="H82" s="10"/>
      <c r="I82" s="133"/>
    </row>
    <row r="83" spans="1:9">
      <c r="A83" s="13">
        <v>43325</v>
      </c>
      <c r="B83" s="41" t="s">
        <v>778</v>
      </c>
      <c r="C83" s="1" t="s">
        <v>779</v>
      </c>
      <c r="D83" s="7" t="s">
        <v>3659</v>
      </c>
      <c r="E83" s="1" t="s">
        <v>8</v>
      </c>
    </row>
    <row r="84" spans="1:9" ht="45">
      <c r="B84" s="41" t="s">
        <v>2118</v>
      </c>
      <c r="C84" s="7" t="s">
        <v>1249</v>
      </c>
      <c r="D84" s="1" t="s">
        <v>2119</v>
      </c>
      <c r="E84" s="1" t="s">
        <v>8</v>
      </c>
      <c r="F84" s="1">
        <v>8</v>
      </c>
      <c r="G84" s="1" t="s">
        <v>349</v>
      </c>
    </row>
    <row r="85" spans="1:9">
      <c r="A85" s="14"/>
      <c r="B85" s="91"/>
      <c r="C85" s="10"/>
      <c r="D85" s="10"/>
      <c r="E85" s="10"/>
      <c r="F85" s="10"/>
      <c r="G85" s="10"/>
      <c r="H85" s="10"/>
      <c r="I85" s="133"/>
    </row>
    <row r="86" spans="1:9">
      <c r="A86" s="13">
        <v>43326</v>
      </c>
      <c r="B86" s="32" t="s">
        <v>778</v>
      </c>
      <c r="C86" s="1" t="s">
        <v>779</v>
      </c>
      <c r="D86" s="7" t="s">
        <v>3659</v>
      </c>
      <c r="E86" s="1" t="s">
        <v>8</v>
      </c>
    </row>
    <row r="87" spans="1:9" ht="45">
      <c r="B87" s="41" t="s">
        <v>2118</v>
      </c>
      <c r="C87" s="7" t="s">
        <v>1249</v>
      </c>
      <c r="D87" s="1" t="s">
        <v>2119</v>
      </c>
      <c r="E87" s="1" t="s">
        <v>8</v>
      </c>
      <c r="F87" s="1">
        <v>8</v>
      </c>
      <c r="G87" s="1" t="s">
        <v>349</v>
      </c>
    </row>
    <row r="88" spans="1:9">
      <c r="A88" s="14"/>
      <c r="B88" s="91"/>
      <c r="C88" s="10"/>
      <c r="D88" s="10"/>
      <c r="E88" s="10"/>
      <c r="F88" s="10"/>
      <c r="G88" s="10"/>
      <c r="H88" s="10"/>
      <c r="I88" s="133"/>
    </row>
    <row r="89" spans="1:9" ht="30">
      <c r="A89" s="13">
        <v>43327</v>
      </c>
      <c r="B89" s="41" t="s">
        <v>3660</v>
      </c>
      <c r="C89" s="7" t="s">
        <v>3661</v>
      </c>
      <c r="D89" s="1" t="s">
        <v>3662</v>
      </c>
      <c r="E89" s="1" t="s">
        <v>8</v>
      </c>
    </row>
    <row r="90" spans="1:9" ht="45">
      <c r="B90" s="56" t="s">
        <v>3663</v>
      </c>
      <c r="C90" s="95" t="s">
        <v>1249</v>
      </c>
      <c r="D90" s="56" t="s">
        <v>3664</v>
      </c>
      <c r="E90" s="56" t="s">
        <v>8</v>
      </c>
      <c r="F90" s="1">
        <v>4</v>
      </c>
      <c r="G90" s="1" t="s">
        <v>349</v>
      </c>
    </row>
    <row r="91" spans="1:9">
      <c r="A91" s="14"/>
      <c r="B91" s="91"/>
      <c r="C91" s="10"/>
      <c r="D91" s="10"/>
      <c r="E91" s="10"/>
      <c r="F91" s="10"/>
      <c r="G91" s="10"/>
      <c r="H91" s="10"/>
      <c r="I91" s="133"/>
    </row>
    <row r="92" spans="1:9" ht="30">
      <c r="A92" s="13">
        <v>43328</v>
      </c>
      <c r="B92" s="41" t="s">
        <v>3660</v>
      </c>
      <c r="C92" s="7" t="s">
        <v>3661</v>
      </c>
      <c r="D92" s="1" t="s">
        <v>3662</v>
      </c>
      <c r="E92" s="1" t="s">
        <v>8</v>
      </c>
    </row>
    <row r="93" spans="1:9" ht="45">
      <c r="B93" s="56" t="s">
        <v>3663</v>
      </c>
      <c r="C93" s="95" t="s">
        <v>1249</v>
      </c>
      <c r="D93" s="56" t="s">
        <v>3664</v>
      </c>
      <c r="E93" s="56" t="s">
        <v>8</v>
      </c>
      <c r="F93" s="1">
        <v>7</v>
      </c>
      <c r="G93" s="1" t="s">
        <v>349</v>
      </c>
    </row>
    <row r="94" spans="1:9">
      <c r="B94" s="98" t="s">
        <v>6</v>
      </c>
      <c r="C94" s="56" t="s">
        <v>3665</v>
      </c>
      <c r="D94" s="56"/>
      <c r="E94" s="56"/>
      <c r="F94" s="1">
        <v>0.5</v>
      </c>
      <c r="G94" s="1" t="s">
        <v>349</v>
      </c>
    </row>
    <row r="95" spans="1:9">
      <c r="B95" s="98" t="s">
        <v>6</v>
      </c>
      <c r="C95" s="56" t="s">
        <v>3666</v>
      </c>
      <c r="D95" s="56"/>
      <c r="E95" s="56"/>
      <c r="F95" s="1">
        <v>0.5</v>
      </c>
      <c r="G95" s="1" t="s">
        <v>349</v>
      </c>
    </row>
    <row r="96" spans="1:9">
      <c r="A96" s="14"/>
      <c r="B96" s="91"/>
      <c r="C96" s="10"/>
      <c r="D96" s="10"/>
      <c r="E96" s="10"/>
      <c r="F96" s="10"/>
      <c r="G96" s="10"/>
      <c r="H96" s="10"/>
      <c r="I96" s="133"/>
    </row>
    <row r="97" spans="1:9" ht="30">
      <c r="A97" s="13">
        <v>43329</v>
      </c>
      <c r="B97" s="41" t="s">
        <v>3660</v>
      </c>
      <c r="C97" s="7" t="s">
        <v>3661</v>
      </c>
      <c r="D97" s="1" t="s">
        <v>3662</v>
      </c>
      <c r="E97" s="1" t="s">
        <v>8</v>
      </c>
    </row>
    <row r="98" spans="1:9" ht="45">
      <c r="B98" s="56" t="s">
        <v>3663</v>
      </c>
      <c r="C98" s="95" t="s">
        <v>1249</v>
      </c>
      <c r="D98" s="56" t="s">
        <v>3664</v>
      </c>
      <c r="E98" s="56" t="s">
        <v>8</v>
      </c>
      <c r="F98" s="1">
        <v>8</v>
      </c>
      <c r="G98" s="1" t="s">
        <v>349</v>
      </c>
    </row>
    <row r="99" spans="1:9">
      <c r="A99" s="14"/>
      <c r="B99" s="91"/>
      <c r="C99" s="10"/>
      <c r="D99" s="10"/>
      <c r="E99" s="10"/>
      <c r="F99" s="10"/>
      <c r="G99" s="10"/>
      <c r="H99" s="10"/>
      <c r="I99" s="133"/>
    </row>
    <row r="100" spans="1:9" ht="30">
      <c r="A100" s="13">
        <v>43332</v>
      </c>
      <c r="B100" s="41" t="s">
        <v>3660</v>
      </c>
      <c r="C100" s="7" t="s">
        <v>3661</v>
      </c>
      <c r="D100" s="1" t="s">
        <v>2119</v>
      </c>
      <c r="E100" s="1" t="s">
        <v>8</v>
      </c>
    </row>
    <row r="101" spans="1:9" ht="30">
      <c r="B101" s="56" t="s">
        <v>6</v>
      </c>
      <c r="C101" s="95" t="s">
        <v>3667</v>
      </c>
      <c r="D101" s="56"/>
      <c r="E101" s="56"/>
      <c r="F101" s="1">
        <v>4</v>
      </c>
      <c r="G101" s="1" t="s">
        <v>349</v>
      </c>
    </row>
    <row r="102" spans="1:9">
      <c r="B102" s="98" t="s">
        <v>6</v>
      </c>
      <c r="C102" s="56" t="s">
        <v>3668</v>
      </c>
      <c r="F102" s="1">
        <v>0.5</v>
      </c>
    </row>
    <row r="103" spans="1:9">
      <c r="B103" s="98" t="s">
        <v>6</v>
      </c>
      <c r="C103" s="56" t="s">
        <v>3669</v>
      </c>
      <c r="F103" s="1">
        <v>0.5</v>
      </c>
    </row>
    <row r="104" spans="1:9">
      <c r="B104" s="98" t="s">
        <v>6</v>
      </c>
      <c r="C104" s="56" t="s">
        <v>3670</v>
      </c>
      <c r="F104" s="1">
        <v>1</v>
      </c>
    </row>
    <row r="105" spans="1:9">
      <c r="B105" s="98" t="s">
        <v>6</v>
      </c>
      <c r="C105" s="56" t="s">
        <v>3671</v>
      </c>
      <c r="F105" s="1">
        <v>1</v>
      </c>
    </row>
    <row r="106" spans="1:9">
      <c r="B106" s="98" t="s">
        <v>6</v>
      </c>
      <c r="C106" s="56" t="s">
        <v>3672</v>
      </c>
      <c r="F106" s="1">
        <v>1</v>
      </c>
    </row>
    <row r="107" spans="1:9">
      <c r="A107" s="14"/>
      <c r="B107" s="91"/>
      <c r="C107" s="10"/>
      <c r="D107" s="10"/>
      <c r="E107" s="10"/>
      <c r="F107" s="10"/>
      <c r="G107" s="10"/>
      <c r="H107" s="10"/>
      <c r="I107" s="133"/>
    </row>
    <row r="108" spans="1:9" ht="30">
      <c r="A108" s="13">
        <v>43333</v>
      </c>
      <c r="B108" s="41" t="s">
        <v>3660</v>
      </c>
      <c r="C108" s="7" t="s">
        <v>3661</v>
      </c>
      <c r="D108" s="1" t="s">
        <v>2119</v>
      </c>
      <c r="E108" s="1" t="s">
        <v>8</v>
      </c>
    </row>
    <row r="109" spans="1:9">
      <c r="A109" s="14"/>
      <c r="B109" s="91"/>
      <c r="C109" s="10"/>
      <c r="D109" s="10"/>
      <c r="E109" s="10"/>
      <c r="F109" s="10"/>
      <c r="G109" s="10"/>
      <c r="H109" s="10"/>
      <c r="I109" s="133"/>
    </row>
    <row r="110" spans="1:9" ht="30">
      <c r="A110" s="13">
        <v>43334</v>
      </c>
      <c r="B110" s="41" t="s">
        <v>3660</v>
      </c>
      <c r="C110" s="7" t="s">
        <v>3661</v>
      </c>
      <c r="D110" s="1" t="s">
        <v>2119</v>
      </c>
      <c r="E110" s="1" t="s">
        <v>8</v>
      </c>
    </row>
    <row r="111" spans="1:9">
      <c r="A111" s="14"/>
      <c r="B111" s="91"/>
      <c r="C111" s="10"/>
      <c r="D111" s="10"/>
      <c r="E111" s="10"/>
      <c r="F111" s="10"/>
      <c r="G111" s="10"/>
      <c r="H111" s="10"/>
      <c r="I111" s="133"/>
    </row>
    <row r="112" spans="1:9" ht="30">
      <c r="A112" s="13">
        <v>43335</v>
      </c>
      <c r="B112" s="163" t="s">
        <v>3660</v>
      </c>
      <c r="C112" s="7" t="s">
        <v>3673</v>
      </c>
      <c r="D112" s="112" t="s">
        <v>3674</v>
      </c>
      <c r="E112" s="1" t="s">
        <v>8</v>
      </c>
      <c r="F112" s="1">
        <v>6</v>
      </c>
      <c r="G112" s="1" t="s">
        <v>349</v>
      </c>
    </row>
    <row r="113" spans="1:9">
      <c r="B113" s="98" t="s">
        <v>27</v>
      </c>
      <c r="C113" s="56" t="s">
        <v>3675</v>
      </c>
      <c r="F113" s="1">
        <v>0.5</v>
      </c>
    </row>
    <row r="114" spans="1:9">
      <c r="B114" s="98" t="s">
        <v>27</v>
      </c>
      <c r="C114" s="56" t="s">
        <v>3676</v>
      </c>
      <c r="F114" s="1">
        <v>1</v>
      </c>
    </row>
    <row r="115" spans="1:9">
      <c r="B115" s="98" t="s">
        <v>27</v>
      </c>
      <c r="C115" s="56" t="s">
        <v>3677</v>
      </c>
      <c r="F115" s="1">
        <v>0.5</v>
      </c>
    </row>
    <row r="116" spans="1:9">
      <c r="A116" s="14"/>
      <c r="B116" s="91"/>
      <c r="C116" s="10"/>
      <c r="D116" s="10"/>
      <c r="E116" s="10"/>
      <c r="F116" s="10"/>
      <c r="G116" s="10"/>
      <c r="H116" s="10"/>
      <c r="I116" s="133"/>
    </row>
    <row r="117" spans="1:9" ht="30">
      <c r="A117" s="13">
        <v>43336</v>
      </c>
      <c r="B117" s="163" t="s">
        <v>3660</v>
      </c>
      <c r="C117" s="7" t="s">
        <v>3673</v>
      </c>
      <c r="D117" s="112" t="s">
        <v>3678</v>
      </c>
      <c r="E117" s="1" t="s">
        <v>8</v>
      </c>
      <c r="F117" s="1">
        <v>6.5</v>
      </c>
      <c r="G117" s="1" t="s">
        <v>349</v>
      </c>
    </row>
    <row r="118" spans="1:9">
      <c r="B118" s="56" t="s">
        <v>27</v>
      </c>
      <c r="C118" s="56" t="s">
        <v>237</v>
      </c>
      <c r="F118" s="1">
        <v>1.5</v>
      </c>
    </row>
    <row r="119" spans="1:9">
      <c r="A119" s="14"/>
      <c r="B119" s="91"/>
      <c r="C119" s="10"/>
      <c r="D119" s="10"/>
      <c r="E119" s="10"/>
      <c r="F119" s="10"/>
      <c r="G119" s="10"/>
      <c r="H119" s="10"/>
      <c r="I119" s="133"/>
    </row>
    <row r="120" spans="1:9" ht="30">
      <c r="A120" s="13">
        <v>43339</v>
      </c>
      <c r="B120" s="41" t="s">
        <v>3660</v>
      </c>
      <c r="C120" s="7" t="s">
        <v>3673</v>
      </c>
      <c r="D120" s="112" t="s">
        <v>3679</v>
      </c>
      <c r="E120" s="1" t="s">
        <v>8</v>
      </c>
      <c r="F120" s="1">
        <v>4</v>
      </c>
      <c r="G120" s="1" t="s">
        <v>349</v>
      </c>
    </row>
    <row r="121" spans="1:9">
      <c r="B121" s="98" t="s">
        <v>27</v>
      </c>
      <c r="C121" s="56" t="s">
        <v>3680</v>
      </c>
      <c r="F121" s="1">
        <v>3</v>
      </c>
      <c r="G121" s="1" t="s">
        <v>349</v>
      </c>
    </row>
    <row r="122" spans="1:9">
      <c r="B122" s="98" t="s">
        <v>27</v>
      </c>
      <c r="C122" s="56" t="s">
        <v>3681</v>
      </c>
      <c r="F122" s="1">
        <v>0.5</v>
      </c>
      <c r="G122" s="1" t="s">
        <v>349</v>
      </c>
    </row>
    <row r="123" spans="1:9">
      <c r="B123" s="98" t="s">
        <v>27</v>
      </c>
      <c r="C123" s="56" t="s">
        <v>348</v>
      </c>
      <c r="F123" s="1">
        <v>1</v>
      </c>
      <c r="G123" s="1" t="s">
        <v>349</v>
      </c>
    </row>
    <row r="124" spans="1:9">
      <c r="A124" s="14"/>
      <c r="B124" s="91"/>
      <c r="C124" s="10"/>
      <c r="D124" s="10"/>
      <c r="E124" s="10"/>
      <c r="F124" s="10"/>
      <c r="G124" s="10"/>
      <c r="H124" s="10"/>
      <c r="I124" s="133"/>
    </row>
    <row r="125" spans="1:9" ht="30">
      <c r="A125" s="13">
        <v>43340</v>
      </c>
      <c r="B125" s="41" t="s">
        <v>3660</v>
      </c>
      <c r="C125" s="7" t="s">
        <v>3673</v>
      </c>
      <c r="D125" s="112" t="s">
        <v>3679</v>
      </c>
      <c r="E125" s="1" t="s">
        <v>8</v>
      </c>
      <c r="F125" s="1">
        <v>4</v>
      </c>
      <c r="G125" s="1" t="s">
        <v>349</v>
      </c>
    </row>
    <row r="126" spans="1:9">
      <c r="B126" s="98" t="s">
        <v>27</v>
      </c>
      <c r="C126" s="56" t="s">
        <v>3682</v>
      </c>
      <c r="F126" s="1">
        <v>0.5</v>
      </c>
      <c r="G126" s="1" t="s">
        <v>349</v>
      </c>
    </row>
    <row r="127" spans="1:9">
      <c r="B127" s="98" t="s">
        <v>27</v>
      </c>
      <c r="C127" s="56" t="s">
        <v>3683</v>
      </c>
      <c r="F127" s="1">
        <v>1.5</v>
      </c>
      <c r="G127" s="1" t="s">
        <v>349</v>
      </c>
    </row>
    <row r="128" spans="1:9">
      <c r="B128" s="98" t="s">
        <v>27</v>
      </c>
      <c r="C128" s="56" t="s">
        <v>3684</v>
      </c>
      <c r="F128" s="1">
        <v>0.5</v>
      </c>
      <c r="G128" s="1" t="s">
        <v>349</v>
      </c>
    </row>
    <row r="129" spans="1:9">
      <c r="B129" s="98" t="s">
        <v>27</v>
      </c>
      <c r="C129" s="56" t="s">
        <v>3685</v>
      </c>
      <c r="F129" s="1">
        <v>1</v>
      </c>
      <c r="G129" s="1" t="s">
        <v>349</v>
      </c>
    </row>
    <row r="130" spans="1:9">
      <c r="B130" s="98" t="s">
        <v>27</v>
      </c>
      <c r="C130" s="56" t="s">
        <v>348</v>
      </c>
      <c r="F130" s="1">
        <v>1</v>
      </c>
      <c r="G130" s="1" t="s">
        <v>349</v>
      </c>
    </row>
    <row r="131" spans="1:9">
      <c r="A131" s="14"/>
      <c r="B131" s="91"/>
      <c r="C131" s="10"/>
      <c r="D131" s="10"/>
      <c r="E131" s="10"/>
      <c r="F131" s="10"/>
      <c r="G131" s="10"/>
      <c r="H131" s="10"/>
      <c r="I131" s="133"/>
    </row>
    <row r="132" spans="1:9" ht="30">
      <c r="A132" s="13">
        <v>43341</v>
      </c>
      <c r="B132" s="41" t="s">
        <v>3660</v>
      </c>
      <c r="C132" s="7" t="s">
        <v>3673</v>
      </c>
      <c r="D132" s="112" t="s">
        <v>3686</v>
      </c>
      <c r="E132" s="1" t="s">
        <v>8</v>
      </c>
      <c r="F132" s="1">
        <v>4.5</v>
      </c>
      <c r="G132" s="1" t="s">
        <v>349</v>
      </c>
    </row>
    <row r="133" spans="1:9">
      <c r="B133" s="98" t="s">
        <v>27</v>
      </c>
      <c r="C133" s="98" t="s">
        <v>3687</v>
      </c>
      <c r="F133" s="1">
        <v>0.5</v>
      </c>
    </row>
    <row r="134" spans="1:9">
      <c r="B134" s="98" t="s">
        <v>27</v>
      </c>
      <c r="C134" s="56" t="s">
        <v>3688</v>
      </c>
      <c r="F134" s="1">
        <v>1.5</v>
      </c>
    </row>
    <row r="135" spans="1:9">
      <c r="B135" s="98" t="s">
        <v>27</v>
      </c>
      <c r="C135" s="56" t="s">
        <v>3689</v>
      </c>
      <c r="F135" s="1">
        <v>0.5</v>
      </c>
    </row>
    <row r="136" spans="1:9">
      <c r="B136" s="98" t="s">
        <v>27</v>
      </c>
      <c r="C136" s="56" t="s">
        <v>348</v>
      </c>
      <c r="F136" s="1">
        <v>1</v>
      </c>
    </row>
    <row r="137" spans="1:9">
      <c r="A137" s="14"/>
      <c r="B137" s="91"/>
      <c r="C137" s="10"/>
      <c r="D137" s="10"/>
      <c r="E137" s="10"/>
      <c r="F137" s="10"/>
      <c r="G137" s="10"/>
      <c r="H137" s="10"/>
      <c r="I137" s="133"/>
    </row>
    <row r="138" spans="1:9" ht="45">
      <c r="A138" s="13">
        <v>43342</v>
      </c>
      <c r="B138" s="41" t="s">
        <v>2118</v>
      </c>
      <c r="C138" s="7" t="s">
        <v>3690</v>
      </c>
      <c r="D138" s="112" t="s">
        <v>3691</v>
      </c>
      <c r="E138" s="1" t="s">
        <v>8</v>
      </c>
      <c r="F138" s="1">
        <v>4</v>
      </c>
      <c r="G138" s="1" t="s">
        <v>349</v>
      </c>
    </row>
    <row r="139" spans="1:9">
      <c r="B139" s="98" t="s">
        <v>27</v>
      </c>
      <c r="C139" s="56" t="s">
        <v>3692</v>
      </c>
      <c r="D139" s="193" t="s">
        <v>3693</v>
      </c>
      <c r="E139" s="56"/>
      <c r="F139" s="56">
        <v>0.5</v>
      </c>
    </row>
    <row r="140" spans="1:9">
      <c r="B140" s="98" t="s">
        <v>27</v>
      </c>
      <c r="C140" s="56" t="s">
        <v>348</v>
      </c>
      <c r="D140" s="56"/>
      <c r="E140" s="56"/>
      <c r="F140" s="56">
        <v>0.5</v>
      </c>
    </row>
    <row r="141" spans="1:9">
      <c r="B141" s="98" t="s">
        <v>27</v>
      </c>
      <c r="C141" s="56" t="s">
        <v>3694</v>
      </c>
      <c r="D141" s="56"/>
      <c r="E141" s="56"/>
      <c r="F141" s="56">
        <v>2.5</v>
      </c>
    </row>
    <row r="142" spans="1:9">
      <c r="B142" s="98" t="s">
        <v>27</v>
      </c>
      <c r="C142" s="56" t="s">
        <v>3695</v>
      </c>
      <c r="D142" s="56"/>
      <c r="E142" s="56"/>
      <c r="F142" s="56">
        <v>1</v>
      </c>
    </row>
    <row r="143" spans="1:9">
      <c r="A143" s="14"/>
      <c r="B143" s="91"/>
      <c r="C143" s="10"/>
      <c r="D143" s="10"/>
      <c r="E143" s="10"/>
      <c r="F143" s="10"/>
      <c r="G143" s="10"/>
      <c r="H143" s="10"/>
      <c r="I143" s="133"/>
    </row>
    <row r="144" spans="1:9" ht="210">
      <c r="A144" s="13">
        <v>43343</v>
      </c>
      <c r="B144" s="41" t="s">
        <v>2118</v>
      </c>
      <c r="C144" s="7" t="s">
        <v>3690</v>
      </c>
      <c r="D144" s="112" t="s">
        <v>3696</v>
      </c>
      <c r="E144" s="1" t="s">
        <v>8</v>
      </c>
    </row>
    <row r="145" spans="1:9">
      <c r="A145" s="14"/>
      <c r="B145" s="91"/>
      <c r="C145" s="10"/>
      <c r="D145" s="10"/>
      <c r="E145" s="10"/>
      <c r="F145" s="10"/>
      <c r="G145" s="10"/>
      <c r="H145" s="10"/>
      <c r="I145" s="133"/>
    </row>
    <row r="146" spans="1:9" ht="165">
      <c r="A146" s="13">
        <v>43346</v>
      </c>
      <c r="B146" s="41" t="s">
        <v>2118</v>
      </c>
      <c r="C146" s="7" t="s">
        <v>3690</v>
      </c>
      <c r="D146" s="112" t="s">
        <v>3697</v>
      </c>
      <c r="E146" s="1" t="s">
        <v>200</v>
      </c>
    </row>
    <row r="147" spans="1:9">
      <c r="A147" s="14"/>
      <c r="B147" s="91"/>
      <c r="C147" s="10"/>
      <c r="D147" s="10"/>
      <c r="E147" s="10"/>
      <c r="F147" s="10"/>
      <c r="G147" s="10"/>
      <c r="H147" s="10"/>
      <c r="I147" s="133"/>
    </row>
    <row r="148" spans="1:9">
      <c r="A148" s="13">
        <v>43347</v>
      </c>
      <c r="B148" s="41" t="s">
        <v>366</v>
      </c>
      <c r="C148" s="1" t="s">
        <v>367</v>
      </c>
      <c r="D148" s="1" t="s">
        <v>3698</v>
      </c>
      <c r="E148" s="1" t="s">
        <v>200</v>
      </c>
    </row>
    <row r="149" spans="1:9">
      <c r="B149" s="41" t="s">
        <v>1769</v>
      </c>
      <c r="C149" s="1" t="s">
        <v>89</v>
      </c>
      <c r="D149" s="1" t="s">
        <v>3699</v>
      </c>
      <c r="E149" s="1" t="s">
        <v>200</v>
      </c>
    </row>
    <row r="150" spans="1:9">
      <c r="B150" s="94" t="s">
        <v>27</v>
      </c>
      <c r="C150" s="56" t="s">
        <v>2157</v>
      </c>
      <c r="D150" s="56" t="s">
        <v>3700</v>
      </c>
      <c r="F150" s="56">
        <v>6.5</v>
      </c>
      <c r="G150" s="1" t="s">
        <v>349</v>
      </c>
    </row>
    <row r="151" spans="1:9">
      <c r="B151" s="98" t="s">
        <v>27</v>
      </c>
      <c r="C151" s="56" t="s">
        <v>348</v>
      </c>
      <c r="D151" s="56"/>
      <c r="E151" s="56"/>
      <c r="F151" s="56">
        <v>1</v>
      </c>
      <c r="G151" s="1" t="s">
        <v>349</v>
      </c>
    </row>
    <row r="152" spans="1:9">
      <c r="B152" s="98" t="s">
        <v>27</v>
      </c>
      <c r="C152" s="56" t="s">
        <v>3701</v>
      </c>
      <c r="F152" s="56">
        <v>0.5</v>
      </c>
      <c r="G152" s="1" t="s">
        <v>349</v>
      </c>
    </row>
    <row r="153" spans="1:9">
      <c r="A153" s="14"/>
      <c r="B153" s="91"/>
      <c r="C153" s="10"/>
      <c r="D153" s="10"/>
      <c r="E153" s="10"/>
      <c r="F153" s="10"/>
      <c r="G153" s="10"/>
      <c r="H153" s="10"/>
      <c r="I153" s="133"/>
    </row>
    <row r="154" spans="1:9">
      <c r="A154" s="13">
        <v>43348</v>
      </c>
      <c r="B154" s="41" t="s">
        <v>88</v>
      </c>
      <c r="C154" s="1" t="s">
        <v>89</v>
      </c>
      <c r="D154" s="1" t="s">
        <v>3702</v>
      </c>
      <c r="E154" s="1" t="s">
        <v>734</v>
      </c>
    </row>
    <row r="155" spans="1:9">
      <c r="B155" s="41" t="s">
        <v>104</v>
      </c>
      <c r="C155" s="1" t="s">
        <v>92</v>
      </c>
      <c r="D155" s="1" t="s">
        <v>3703</v>
      </c>
      <c r="E155" s="1" t="s">
        <v>8</v>
      </c>
    </row>
    <row r="156" spans="1:9" ht="45">
      <c r="B156" s="94" t="s">
        <v>27</v>
      </c>
      <c r="C156" s="56" t="s">
        <v>2157</v>
      </c>
      <c r="D156" s="95" t="s">
        <v>3704</v>
      </c>
      <c r="F156" s="56">
        <v>7.5</v>
      </c>
      <c r="G156" s="1" t="s">
        <v>349</v>
      </c>
    </row>
    <row r="157" spans="1:9">
      <c r="B157" s="98" t="s">
        <v>27</v>
      </c>
      <c r="C157" s="56" t="s">
        <v>348</v>
      </c>
      <c r="D157" s="56"/>
      <c r="E157" s="56"/>
      <c r="F157" s="56">
        <v>1</v>
      </c>
      <c r="G157" s="1" t="s">
        <v>349</v>
      </c>
    </row>
    <row r="158" spans="1:9">
      <c r="A158" s="14"/>
      <c r="B158" s="91"/>
      <c r="C158" s="10"/>
      <c r="D158" s="10"/>
      <c r="E158" s="10"/>
      <c r="F158" s="10"/>
      <c r="G158" s="10"/>
      <c r="H158" s="10"/>
      <c r="I158" s="133"/>
    </row>
    <row r="159" spans="1:9">
      <c r="A159" s="13">
        <v>43349</v>
      </c>
      <c r="B159" s="32" t="s">
        <v>3705</v>
      </c>
      <c r="C159" s="1" t="s">
        <v>3706</v>
      </c>
      <c r="E159" s="1" t="s">
        <v>8</v>
      </c>
    </row>
    <row r="160" spans="1:9" ht="45">
      <c r="B160" s="41" t="s">
        <v>2195</v>
      </c>
      <c r="C160" s="1" t="s">
        <v>2636</v>
      </c>
      <c r="D160" s="7" t="s">
        <v>3707</v>
      </c>
      <c r="E160" s="1" t="s">
        <v>8</v>
      </c>
      <c r="F160" s="1">
        <v>6.5</v>
      </c>
      <c r="G160" s="1" t="s">
        <v>349</v>
      </c>
    </row>
    <row r="161" spans="1:9">
      <c r="B161" s="98" t="s">
        <v>27</v>
      </c>
      <c r="C161" s="56" t="s">
        <v>3708</v>
      </c>
      <c r="D161" s="56"/>
      <c r="E161" s="56" t="s">
        <v>22</v>
      </c>
      <c r="F161" s="56">
        <v>0.5</v>
      </c>
      <c r="G161" s="1" t="s">
        <v>349</v>
      </c>
    </row>
    <row r="162" spans="1:9">
      <c r="B162" s="98" t="s">
        <v>27</v>
      </c>
      <c r="C162" s="56" t="s">
        <v>3709</v>
      </c>
      <c r="D162" s="56"/>
      <c r="E162" s="56" t="s">
        <v>22</v>
      </c>
      <c r="F162" s="56">
        <v>0.5</v>
      </c>
      <c r="G162" s="1" t="s">
        <v>349</v>
      </c>
    </row>
    <row r="163" spans="1:9">
      <c r="B163" s="98" t="s">
        <v>27</v>
      </c>
      <c r="C163" s="56" t="s">
        <v>348</v>
      </c>
      <c r="F163" s="56">
        <v>1</v>
      </c>
      <c r="G163" s="1" t="s">
        <v>349</v>
      </c>
    </row>
    <row r="164" spans="1:9">
      <c r="A164" s="14"/>
      <c r="B164" s="91"/>
      <c r="C164" s="10"/>
      <c r="D164" s="10"/>
      <c r="E164" s="10"/>
      <c r="F164" s="10"/>
      <c r="G164" s="10"/>
      <c r="H164" s="10"/>
      <c r="I164" s="133"/>
    </row>
    <row r="165" spans="1:9" ht="60">
      <c r="A165" s="13">
        <v>43350</v>
      </c>
      <c r="B165" s="41" t="s">
        <v>2195</v>
      </c>
      <c r="C165" s="1" t="s">
        <v>2636</v>
      </c>
      <c r="D165" s="7" t="s">
        <v>3710</v>
      </c>
      <c r="E165" s="1" t="s">
        <v>8</v>
      </c>
      <c r="F165" s="1">
        <v>6</v>
      </c>
      <c r="G165" s="1" t="s">
        <v>349</v>
      </c>
    </row>
    <row r="166" spans="1:9">
      <c r="B166" s="98" t="s">
        <v>27</v>
      </c>
      <c r="C166" s="56" t="s">
        <v>3711</v>
      </c>
      <c r="F166" s="56">
        <v>1.5</v>
      </c>
      <c r="G166" s="1" t="s">
        <v>349</v>
      </c>
    </row>
    <row r="167" spans="1:9">
      <c r="B167" s="98" t="s">
        <v>27</v>
      </c>
      <c r="C167" s="56" t="s">
        <v>348</v>
      </c>
      <c r="F167" s="56">
        <v>1</v>
      </c>
      <c r="G167" s="1" t="s">
        <v>349</v>
      </c>
    </row>
    <row r="168" spans="1:9">
      <c r="A168" s="14"/>
      <c r="B168" s="91"/>
      <c r="C168" s="10"/>
      <c r="D168" s="10"/>
      <c r="E168" s="10"/>
      <c r="F168" s="10"/>
      <c r="G168" s="10"/>
      <c r="H168" s="10"/>
      <c r="I168" s="133"/>
    </row>
    <row r="169" spans="1:9" ht="60">
      <c r="A169" s="13">
        <v>43353</v>
      </c>
      <c r="B169" s="41" t="s">
        <v>2195</v>
      </c>
      <c r="C169" s="1" t="s">
        <v>2636</v>
      </c>
      <c r="D169" s="7" t="s">
        <v>3712</v>
      </c>
      <c r="E169" s="1" t="s">
        <v>8</v>
      </c>
      <c r="F169" s="1">
        <v>7</v>
      </c>
      <c r="G169" s="1" t="s">
        <v>349</v>
      </c>
    </row>
    <row r="170" spans="1:9">
      <c r="B170" s="41" t="s">
        <v>27</v>
      </c>
      <c r="C170" s="1" t="s">
        <v>871</v>
      </c>
      <c r="F170" s="1">
        <v>0.5</v>
      </c>
      <c r="G170" s="1" t="s">
        <v>349</v>
      </c>
    </row>
    <row r="171" spans="1:9">
      <c r="B171" s="98" t="s">
        <v>27</v>
      </c>
      <c r="C171" s="56" t="s">
        <v>348</v>
      </c>
      <c r="F171" s="56">
        <v>1</v>
      </c>
      <c r="G171" s="1" t="s">
        <v>349</v>
      </c>
    </row>
    <row r="172" spans="1:9">
      <c r="B172" s="94" t="s">
        <v>27</v>
      </c>
      <c r="C172" s="56" t="s">
        <v>2157</v>
      </c>
      <c r="D172" s="56" t="s">
        <v>3713</v>
      </c>
      <c r="E172" s="1" t="s">
        <v>8</v>
      </c>
      <c r="F172" s="56"/>
      <c r="G172" s="1" t="s">
        <v>349</v>
      </c>
    </row>
    <row r="173" spans="1:9">
      <c r="A173" s="14"/>
      <c r="B173" s="91"/>
      <c r="C173" s="10"/>
      <c r="D173" s="10"/>
      <c r="E173" s="10"/>
      <c r="F173" s="10"/>
      <c r="G173" s="10"/>
      <c r="H173" s="10"/>
      <c r="I173" s="133"/>
    </row>
    <row r="174" spans="1:9" ht="45">
      <c r="A174" s="13">
        <v>43354</v>
      </c>
      <c r="B174" s="41" t="s">
        <v>2195</v>
      </c>
      <c r="C174" s="1" t="s">
        <v>2636</v>
      </c>
      <c r="D174" s="7" t="s">
        <v>3714</v>
      </c>
      <c r="E174" s="1" t="s">
        <v>8</v>
      </c>
    </row>
    <row r="175" spans="1:9">
      <c r="B175" s="98" t="s">
        <v>27</v>
      </c>
      <c r="C175" s="56" t="s">
        <v>3715</v>
      </c>
      <c r="F175" s="56">
        <v>1.5</v>
      </c>
      <c r="G175" s="1" t="s">
        <v>349</v>
      </c>
    </row>
    <row r="176" spans="1:9">
      <c r="B176" s="94" t="s">
        <v>27</v>
      </c>
      <c r="C176" s="56" t="s">
        <v>2157</v>
      </c>
      <c r="D176" s="56" t="s">
        <v>3716</v>
      </c>
      <c r="E176" s="1" t="s">
        <v>8</v>
      </c>
      <c r="F176" s="56">
        <v>7</v>
      </c>
      <c r="G176" s="1" t="s">
        <v>349</v>
      </c>
    </row>
    <row r="177" spans="1:10">
      <c r="A177" s="14"/>
      <c r="B177" s="91"/>
      <c r="C177" s="10"/>
      <c r="D177" s="10"/>
      <c r="E177" s="10"/>
      <c r="F177" s="10"/>
      <c r="G177" s="10"/>
      <c r="H177" s="10"/>
      <c r="I177" s="133"/>
    </row>
    <row r="178" spans="1:10" ht="60">
      <c r="A178" s="13">
        <v>43355</v>
      </c>
      <c r="B178" s="41" t="s">
        <v>2195</v>
      </c>
      <c r="C178" s="1" t="s">
        <v>2636</v>
      </c>
      <c r="D178" s="7" t="s">
        <v>3717</v>
      </c>
      <c r="E178" s="1" t="s">
        <v>8</v>
      </c>
    </row>
    <row r="179" spans="1:10">
      <c r="B179" s="98" t="s">
        <v>27</v>
      </c>
      <c r="C179" s="56" t="s">
        <v>348</v>
      </c>
      <c r="F179" s="1">
        <v>1</v>
      </c>
      <c r="G179" s="1" t="s">
        <v>349</v>
      </c>
    </row>
    <row r="180" spans="1:10">
      <c r="B180" s="94" t="s">
        <v>27</v>
      </c>
      <c r="C180" s="56" t="s">
        <v>3718</v>
      </c>
      <c r="D180" s="56" t="s">
        <v>3719</v>
      </c>
      <c r="E180" s="1" t="s">
        <v>8</v>
      </c>
      <c r="F180" s="1">
        <v>5</v>
      </c>
      <c r="G180" s="1" t="s">
        <v>349</v>
      </c>
    </row>
    <row r="181" spans="1:10">
      <c r="B181" s="94" t="s">
        <v>27</v>
      </c>
      <c r="C181" s="56" t="s">
        <v>3720</v>
      </c>
      <c r="F181" s="1">
        <v>2</v>
      </c>
      <c r="G181" s="1" t="s">
        <v>349</v>
      </c>
    </row>
    <row r="182" spans="1:10">
      <c r="B182" s="94" t="s">
        <v>27</v>
      </c>
      <c r="C182" s="56" t="s">
        <v>3721</v>
      </c>
      <c r="F182" s="1">
        <v>0.5</v>
      </c>
      <c r="G182" s="1" t="s">
        <v>349</v>
      </c>
    </row>
    <row r="183" spans="1:10">
      <c r="A183" s="14"/>
      <c r="B183" s="91"/>
      <c r="C183" s="10"/>
      <c r="D183" s="10"/>
      <c r="E183" s="10"/>
      <c r="F183" s="10"/>
      <c r="G183" s="10"/>
      <c r="H183" s="10"/>
      <c r="I183" s="133"/>
    </row>
    <row r="184" spans="1:10" ht="60">
      <c r="A184" s="13">
        <v>43356</v>
      </c>
      <c r="B184" s="41" t="s">
        <v>2195</v>
      </c>
      <c r="C184" s="1" t="s">
        <v>2636</v>
      </c>
      <c r="D184" s="7" t="s">
        <v>3722</v>
      </c>
      <c r="E184" s="1" t="s">
        <v>8</v>
      </c>
    </row>
    <row r="185" spans="1:10">
      <c r="B185" s="98" t="s">
        <v>27</v>
      </c>
      <c r="C185" s="56" t="s">
        <v>348</v>
      </c>
      <c r="F185" s="1">
        <v>1</v>
      </c>
      <c r="G185" s="1" t="s">
        <v>349</v>
      </c>
    </row>
    <row r="186" spans="1:10">
      <c r="B186" s="94" t="s">
        <v>27</v>
      </c>
      <c r="C186" s="56" t="s">
        <v>3718</v>
      </c>
      <c r="D186" s="56" t="s">
        <v>3723</v>
      </c>
      <c r="E186" s="1" t="s">
        <v>8</v>
      </c>
      <c r="F186" s="1">
        <v>4</v>
      </c>
      <c r="G186" s="1" t="s">
        <v>349</v>
      </c>
    </row>
    <row r="187" spans="1:10">
      <c r="B187" s="94" t="s">
        <v>27</v>
      </c>
      <c r="C187" s="56" t="s">
        <v>3724</v>
      </c>
      <c r="F187" s="1">
        <v>3.5</v>
      </c>
      <c r="G187" s="1" t="s">
        <v>349</v>
      </c>
    </row>
    <row r="188" spans="1:10" customFormat="1">
      <c r="A188" s="14"/>
      <c r="B188" s="75"/>
      <c r="C188" s="14"/>
      <c r="D188" s="14"/>
      <c r="E188" s="14"/>
      <c r="F188" s="14"/>
      <c r="G188" s="14"/>
      <c r="H188" s="14"/>
      <c r="I188" s="14"/>
      <c r="J188" s="141"/>
    </row>
    <row r="189" spans="1:10" customFormat="1" ht="60">
      <c r="A189" s="13">
        <v>43357</v>
      </c>
      <c r="B189" s="41" t="s">
        <v>2195</v>
      </c>
      <c r="C189" s="1" t="s">
        <v>2636</v>
      </c>
      <c r="D189" s="7" t="s">
        <v>3725</v>
      </c>
      <c r="E189" s="1" t="s">
        <v>8</v>
      </c>
      <c r="F189" s="1"/>
      <c r="G189" s="1"/>
      <c r="H189" s="1"/>
      <c r="I189" s="132"/>
      <c r="J189" s="141"/>
    </row>
    <row r="190" spans="1:10">
      <c r="B190" s="98" t="s">
        <v>27</v>
      </c>
      <c r="C190" s="56" t="s">
        <v>348</v>
      </c>
      <c r="F190" s="1">
        <v>1</v>
      </c>
    </row>
    <row r="191" spans="1:10">
      <c r="B191" s="94" t="s">
        <v>27</v>
      </c>
      <c r="C191" s="56" t="s">
        <v>3718</v>
      </c>
      <c r="D191" s="56" t="s">
        <v>3726</v>
      </c>
      <c r="F191" s="1">
        <v>5.5</v>
      </c>
    </row>
    <row r="192" spans="1:10">
      <c r="B192" s="94" t="s">
        <v>27</v>
      </c>
      <c r="C192" s="56" t="s">
        <v>3718</v>
      </c>
      <c r="D192" s="56" t="s">
        <v>3727</v>
      </c>
      <c r="F192" s="1">
        <v>1</v>
      </c>
    </row>
    <row r="193" spans="1:10">
      <c r="B193" s="56" t="s">
        <v>341</v>
      </c>
      <c r="C193" s="56" t="s">
        <v>342</v>
      </c>
      <c r="D193" s="56" t="s">
        <v>3728</v>
      </c>
      <c r="F193" s="1">
        <v>1</v>
      </c>
    </row>
    <row r="194" spans="1:10" customFormat="1">
      <c r="A194" s="14"/>
      <c r="B194" s="75"/>
      <c r="C194" s="14"/>
      <c r="D194" s="14"/>
      <c r="E194" s="14"/>
      <c r="F194" s="14"/>
      <c r="G194" s="14"/>
      <c r="H194" s="14"/>
      <c r="I194" s="14"/>
      <c r="J194" s="141"/>
    </row>
    <row r="195" spans="1:10" customFormat="1" ht="60">
      <c r="A195" s="13">
        <v>43360</v>
      </c>
      <c r="B195" s="41" t="s">
        <v>2195</v>
      </c>
      <c r="C195" s="1" t="s">
        <v>2636</v>
      </c>
      <c r="D195" s="7" t="s">
        <v>3729</v>
      </c>
      <c r="E195" s="1" t="s">
        <v>8</v>
      </c>
      <c r="F195" s="1">
        <v>2</v>
      </c>
      <c r="G195" s="1"/>
      <c r="H195" s="1"/>
      <c r="I195" s="132"/>
      <c r="J195" s="141"/>
    </row>
    <row r="196" spans="1:10">
      <c r="B196" s="98" t="s">
        <v>27</v>
      </c>
      <c r="C196" s="56" t="s">
        <v>348</v>
      </c>
      <c r="F196" s="1">
        <v>1</v>
      </c>
    </row>
    <row r="197" spans="1:10">
      <c r="B197" s="56" t="s">
        <v>341</v>
      </c>
      <c r="C197" s="56" t="s">
        <v>342</v>
      </c>
      <c r="D197" s="56" t="s">
        <v>3728</v>
      </c>
      <c r="F197" s="1">
        <v>3</v>
      </c>
    </row>
    <row r="198" spans="1:10">
      <c r="B198" s="56" t="s">
        <v>341</v>
      </c>
      <c r="C198" s="56" t="s">
        <v>342</v>
      </c>
      <c r="D198" s="56" t="s">
        <v>3730</v>
      </c>
      <c r="F198" s="1">
        <v>2.5</v>
      </c>
    </row>
    <row r="199" spans="1:10" customFormat="1">
      <c r="A199" s="14"/>
      <c r="B199" s="75"/>
      <c r="C199" s="14"/>
      <c r="D199" s="14"/>
      <c r="E199" s="14"/>
      <c r="F199" s="14"/>
      <c r="G199" s="14"/>
      <c r="H199" s="14"/>
      <c r="I199" s="14"/>
      <c r="J199" s="141"/>
    </row>
    <row r="200" spans="1:10" customFormat="1">
      <c r="A200" s="13">
        <v>43361</v>
      </c>
      <c r="B200" s="32" t="s">
        <v>2195</v>
      </c>
      <c r="C200" s="1" t="s">
        <v>2636</v>
      </c>
      <c r="D200" s="1" t="s">
        <v>3731</v>
      </c>
      <c r="E200" s="1" t="s">
        <v>8</v>
      </c>
      <c r="F200" s="1"/>
      <c r="G200" s="1"/>
      <c r="H200" s="1"/>
      <c r="I200" s="132"/>
      <c r="J200" s="141"/>
    </row>
    <row r="201" spans="1:10" customFormat="1" ht="90">
      <c r="A201" s="13">
        <v>43361</v>
      </c>
      <c r="B201" s="41" t="s">
        <v>2169</v>
      </c>
      <c r="C201" s="1" t="s">
        <v>2636</v>
      </c>
      <c r="D201" s="7" t="s">
        <v>3732</v>
      </c>
      <c r="E201" s="1" t="s">
        <v>8</v>
      </c>
      <c r="F201" s="1"/>
      <c r="G201" s="1"/>
      <c r="H201" s="1"/>
      <c r="I201" s="132"/>
      <c r="J201" s="141"/>
    </row>
    <row r="202" spans="1:10" customFormat="1">
      <c r="A202" s="14"/>
      <c r="B202" s="75"/>
      <c r="C202" s="14"/>
      <c r="D202" s="14"/>
      <c r="E202" s="14"/>
      <c r="F202" s="14"/>
      <c r="G202" s="14"/>
      <c r="H202" s="14"/>
      <c r="I202" s="14"/>
      <c r="J202" s="141"/>
    </row>
    <row r="203" spans="1:10" customFormat="1" ht="120">
      <c r="A203" s="13">
        <v>43362</v>
      </c>
      <c r="B203" s="41" t="s">
        <v>2195</v>
      </c>
      <c r="C203" s="1" t="s">
        <v>2636</v>
      </c>
      <c r="D203" s="7" t="s">
        <v>3733</v>
      </c>
      <c r="E203" s="1" t="s">
        <v>8</v>
      </c>
      <c r="F203" s="1"/>
      <c r="G203" s="1"/>
      <c r="H203" s="1"/>
      <c r="I203" s="132"/>
      <c r="J203" s="141"/>
    </row>
    <row r="204" spans="1:10" customFormat="1">
      <c r="A204" s="14"/>
      <c r="B204" s="75"/>
      <c r="C204" s="14"/>
      <c r="D204" s="14"/>
      <c r="E204" s="14"/>
      <c r="F204" s="14"/>
      <c r="G204" s="14"/>
      <c r="H204" s="14"/>
      <c r="I204" s="14"/>
      <c r="J204" s="141"/>
    </row>
    <row r="205" spans="1:10" customFormat="1" ht="135">
      <c r="A205" s="13">
        <v>43363</v>
      </c>
      <c r="B205" s="41" t="s">
        <v>2195</v>
      </c>
      <c r="C205" s="1" t="s">
        <v>2636</v>
      </c>
      <c r="D205" s="7" t="s">
        <v>3734</v>
      </c>
      <c r="E205" s="1" t="s">
        <v>8</v>
      </c>
      <c r="F205" s="1">
        <v>8</v>
      </c>
      <c r="G205" s="1"/>
      <c r="H205" s="1"/>
      <c r="I205" s="132"/>
      <c r="J205" s="141"/>
    </row>
    <row r="206" spans="1:10" customFormat="1">
      <c r="A206" s="14"/>
      <c r="B206" s="75"/>
      <c r="C206" s="14"/>
      <c r="D206" s="14"/>
      <c r="E206" s="14"/>
      <c r="F206" s="14"/>
      <c r="G206" s="14"/>
      <c r="H206" s="14"/>
      <c r="I206" s="14"/>
      <c r="J206" s="141"/>
    </row>
    <row r="207" spans="1:10" ht="120">
      <c r="A207" s="13" t="s">
        <v>1339</v>
      </c>
      <c r="B207" s="42" t="s">
        <v>2195</v>
      </c>
      <c r="C207" s="1" t="s">
        <v>2636</v>
      </c>
      <c r="D207" s="7" t="s">
        <v>3735</v>
      </c>
      <c r="E207" s="1" t="s">
        <v>8</v>
      </c>
    </row>
    <row r="208" spans="1:10" s="135" customFormat="1">
      <c r="A208" s="55" t="s">
        <v>1339</v>
      </c>
      <c r="B208" s="98" t="s">
        <v>3736</v>
      </c>
      <c r="C208" s="56" t="s">
        <v>1870</v>
      </c>
      <c r="D208" s="95" t="s">
        <v>3737</v>
      </c>
      <c r="E208" s="56" t="s">
        <v>8</v>
      </c>
      <c r="F208" s="56">
        <v>8</v>
      </c>
      <c r="G208" s="56"/>
      <c r="H208" s="56"/>
      <c r="I208" s="134"/>
      <c r="J208" s="143"/>
    </row>
    <row r="209" spans="1:10" customFormat="1">
      <c r="A209" s="14"/>
      <c r="B209" s="75"/>
      <c r="C209" s="14"/>
      <c r="D209" s="14"/>
      <c r="E209" s="14"/>
      <c r="F209" s="14"/>
      <c r="G209" s="14"/>
      <c r="H209" s="14"/>
      <c r="I209" s="14"/>
      <c r="J209" s="141"/>
    </row>
    <row r="210" spans="1:10" ht="180">
      <c r="A210" s="13" t="s">
        <v>369</v>
      </c>
      <c r="B210" s="42" t="s">
        <v>2195</v>
      </c>
      <c r="C210" s="1" t="s">
        <v>2636</v>
      </c>
      <c r="D210" s="7" t="s">
        <v>3738</v>
      </c>
      <c r="E210" s="1" t="s">
        <v>8</v>
      </c>
      <c r="F210" s="1">
        <v>8</v>
      </c>
    </row>
    <row r="211" spans="1:10" customFormat="1">
      <c r="A211" s="14"/>
      <c r="B211" s="75"/>
      <c r="C211" s="14"/>
      <c r="D211" s="14"/>
      <c r="E211" s="14"/>
      <c r="F211" s="14"/>
      <c r="G211" s="14"/>
      <c r="H211" s="14"/>
      <c r="I211" s="14"/>
      <c r="J211" s="141"/>
    </row>
    <row r="212" spans="1:10" ht="138" customHeight="1">
      <c r="A212" s="13" t="s">
        <v>375</v>
      </c>
      <c r="B212" s="42" t="s">
        <v>2195</v>
      </c>
      <c r="C212" s="1" t="s">
        <v>2636</v>
      </c>
      <c r="D212" s="7" t="s">
        <v>3739</v>
      </c>
      <c r="E212" s="1" t="s">
        <v>8</v>
      </c>
      <c r="F212" s="1">
        <v>8</v>
      </c>
    </row>
    <row r="213" spans="1:10" customFormat="1">
      <c r="A213" s="14"/>
      <c r="B213" s="75"/>
      <c r="C213" s="14"/>
      <c r="D213" s="14"/>
      <c r="E213" s="14"/>
      <c r="F213" s="14"/>
      <c r="G213" s="14"/>
      <c r="H213" s="14"/>
      <c r="I213" s="14"/>
      <c r="J213" s="141"/>
    </row>
    <row r="214" spans="1:10" ht="45">
      <c r="A214" s="13" t="s">
        <v>381</v>
      </c>
      <c r="B214" s="42" t="s">
        <v>2195</v>
      </c>
      <c r="C214" s="1" t="s">
        <v>2636</v>
      </c>
      <c r="D214" s="7" t="s">
        <v>3740</v>
      </c>
      <c r="E214" s="1" t="s">
        <v>8</v>
      </c>
    </row>
    <row r="215" spans="1:10" customFormat="1">
      <c r="A215" s="14"/>
      <c r="B215" s="75"/>
      <c r="C215" s="14"/>
      <c r="D215" s="14"/>
      <c r="E215" s="14"/>
      <c r="F215" s="14"/>
      <c r="G215" s="14"/>
      <c r="H215" s="14"/>
      <c r="I215" s="14"/>
      <c r="J215" s="141"/>
    </row>
    <row r="216" spans="1:10" ht="165">
      <c r="A216" s="13" t="s">
        <v>393</v>
      </c>
      <c r="B216" s="42" t="s">
        <v>2195</v>
      </c>
      <c r="C216" s="1" t="s">
        <v>2636</v>
      </c>
      <c r="D216" s="7" t="s">
        <v>3741</v>
      </c>
      <c r="E216" s="1" t="s">
        <v>8</v>
      </c>
      <c r="I216" s="1"/>
    </row>
    <row r="217" spans="1:10" customFormat="1">
      <c r="A217" s="14"/>
      <c r="B217" s="75"/>
      <c r="C217" s="14"/>
      <c r="D217" s="14"/>
      <c r="E217" s="14"/>
      <c r="F217" s="14"/>
      <c r="G217" s="14"/>
      <c r="H217" s="14"/>
      <c r="I217" s="14"/>
      <c r="J217" s="141"/>
    </row>
    <row r="218" spans="1:10" customFormat="1" ht="120">
      <c r="A218" s="13" t="s">
        <v>1352</v>
      </c>
      <c r="B218" s="41" t="s">
        <v>2195</v>
      </c>
      <c r="C218" s="1" t="s">
        <v>2636</v>
      </c>
      <c r="D218" s="7" t="s">
        <v>3742</v>
      </c>
      <c r="E218" s="1" t="s">
        <v>8</v>
      </c>
      <c r="F218" s="1"/>
      <c r="G218" s="1"/>
      <c r="H218" s="1"/>
      <c r="I218" s="132"/>
      <c r="J218" s="141"/>
    </row>
    <row r="219" spans="1:10" customFormat="1">
      <c r="A219" s="14"/>
      <c r="B219" s="75"/>
      <c r="C219" s="14"/>
      <c r="D219" s="14"/>
      <c r="E219" s="14"/>
      <c r="F219" s="14"/>
      <c r="G219" s="1"/>
      <c r="H219" s="1"/>
      <c r="I219" s="132"/>
      <c r="J219" s="141"/>
    </row>
    <row r="220" spans="1:10" customFormat="1" ht="105">
      <c r="A220" s="13">
        <v>43374</v>
      </c>
      <c r="B220" s="41" t="s">
        <v>2246</v>
      </c>
      <c r="C220" s="1" t="s">
        <v>3743</v>
      </c>
      <c r="D220" s="7" t="s">
        <v>3744</v>
      </c>
      <c r="E220" s="1" t="s">
        <v>8</v>
      </c>
      <c r="F220" s="1"/>
      <c r="G220" s="1"/>
      <c r="H220" s="1"/>
      <c r="I220" s="132"/>
      <c r="J220" s="141"/>
    </row>
    <row r="221" spans="1:10" customFormat="1">
      <c r="A221" s="14"/>
      <c r="B221" s="75"/>
      <c r="C221" s="14"/>
      <c r="D221" s="14"/>
      <c r="E221" s="14"/>
      <c r="F221" s="14"/>
      <c r="G221" s="1"/>
      <c r="H221" s="1"/>
      <c r="I221" s="132"/>
      <c r="J221" s="141"/>
    </row>
    <row r="222" spans="1:10" customFormat="1" ht="120">
      <c r="A222" s="13">
        <v>43375</v>
      </c>
      <c r="B222" s="41" t="s">
        <v>2230</v>
      </c>
      <c r="C222" s="7" t="s">
        <v>3743</v>
      </c>
      <c r="D222" s="7" t="s">
        <v>3745</v>
      </c>
      <c r="E222" s="1" t="s">
        <v>8</v>
      </c>
      <c r="F222" s="1"/>
      <c r="G222" s="1"/>
      <c r="H222" s="1"/>
      <c r="I222" s="132"/>
      <c r="J222" s="141"/>
    </row>
    <row r="223" spans="1:10" customFormat="1">
      <c r="A223" s="14"/>
      <c r="B223" s="75"/>
      <c r="C223" s="14"/>
      <c r="D223" s="14"/>
      <c r="E223" s="14"/>
      <c r="F223" s="14"/>
      <c r="G223" s="1"/>
      <c r="H223" s="1"/>
      <c r="I223" s="132"/>
      <c r="J223" s="141"/>
    </row>
    <row r="224" spans="1:10" customFormat="1" ht="105">
      <c r="A224" s="13">
        <v>43376</v>
      </c>
      <c r="B224" s="214" t="s">
        <v>2230</v>
      </c>
      <c r="C224" s="7" t="s">
        <v>3743</v>
      </c>
      <c r="D224" s="7" t="s">
        <v>3746</v>
      </c>
      <c r="E224" s="1" t="s">
        <v>8</v>
      </c>
      <c r="F224" s="1"/>
      <c r="G224" s="1"/>
      <c r="H224" s="1"/>
      <c r="I224" s="132"/>
      <c r="J224" s="141"/>
    </row>
    <row r="225" spans="1:10" customFormat="1">
      <c r="A225" s="14"/>
      <c r="B225" s="75"/>
      <c r="C225" s="14"/>
      <c r="D225" s="14"/>
      <c r="E225" s="14"/>
      <c r="F225" s="14"/>
      <c r="G225" s="1"/>
      <c r="H225" s="1"/>
      <c r="I225" s="132"/>
      <c r="J225" s="141"/>
    </row>
    <row r="226" spans="1:10" customFormat="1" ht="90">
      <c r="A226" s="13">
        <v>43377</v>
      </c>
      <c r="B226" s="214" t="s">
        <v>2230</v>
      </c>
      <c r="C226" s="7" t="s">
        <v>3743</v>
      </c>
      <c r="D226" s="7" t="s">
        <v>3747</v>
      </c>
      <c r="E226" s="1" t="s">
        <v>8</v>
      </c>
      <c r="F226" s="1"/>
      <c r="G226" s="1"/>
      <c r="H226" s="1"/>
      <c r="I226" s="132"/>
      <c r="J226" s="141"/>
    </row>
    <row r="227" spans="1:10" customFormat="1">
      <c r="A227" s="14"/>
      <c r="B227" s="75"/>
      <c r="C227" s="14"/>
      <c r="D227" s="14"/>
      <c r="E227" s="14"/>
      <c r="F227" s="14"/>
      <c r="G227" s="1"/>
      <c r="H227" s="1"/>
      <c r="I227" s="132"/>
      <c r="J227" s="141"/>
    </row>
    <row r="228" spans="1:10" customFormat="1" ht="60">
      <c r="A228" s="13">
        <v>43378</v>
      </c>
      <c r="B228" s="214" t="s">
        <v>2230</v>
      </c>
      <c r="C228" s="7" t="s">
        <v>3743</v>
      </c>
      <c r="D228" s="7" t="s">
        <v>3748</v>
      </c>
      <c r="E228" s="1" t="s">
        <v>8</v>
      </c>
      <c r="F228" s="1"/>
      <c r="G228" s="1"/>
      <c r="H228" s="1"/>
      <c r="I228" s="132"/>
      <c r="J228" s="141"/>
    </row>
    <row r="229" spans="1:10" customFormat="1">
      <c r="A229" s="14"/>
      <c r="B229" s="75"/>
      <c r="C229" s="14"/>
      <c r="D229" s="14"/>
      <c r="E229" s="14"/>
      <c r="F229" s="14"/>
      <c r="G229" s="1"/>
      <c r="H229" s="1"/>
      <c r="I229" s="132"/>
      <c r="J229" s="141"/>
    </row>
    <row r="230" spans="1:10" customFormat="1" ht="60">
      <c r="A230" s="13">
        <v>43381</v>
      </c>
      <c r="B230" s="214" t="s">
        <v>2230</v>
      </c>
      <c r="C230" s="7" t="s">
        <v>3743</v>
      </c>
      <c r="D230" s="7" t="s">
        <v>3749</v>
      </c>
      <c r="E230" s="1" t="s">
        <v>8</v>
      </c>
      <c r="F230" s="1"/>
      <c r="G230" s="1"/>
      <c r="H230" s="1"/>
      <c r="I230" s="132"/>
      <c r="J230" s="141"/>
    </row>
    <row r="231" spans="1:10" customFormat="1">
      <c r="A231" s="14"/>
      <c r="B231" s="75"/>
      <c r="C231" s="14"/>
      <c r="D231" s="14"/>
      <c r="E231" s="14"/>
      <c r="F231" s="14"/>
      <c r="G231" s="1"/>
      <c r="H231" s="1"/>
      <c r="I231" s="132"/>
      <c r="J231" s="141"/>
    </row>
    <row r="232" spans="1:10" customFormat="1" ht="60">
      <c r="A232" s="13">
        <v>43382</v>
      </c>
      <c r="B232" s="214" t="s">
        <v>2230</v>
      </c>
      <c r="C232" s="7" t="s">
        <v>3743</v>
      </c>
      <c r="D232" s="7" t="s">
        <v>3750</v>
      </c>
      <c r="E232" s="1" t="s">
        <v>8</v>
      </c>
      <c r="F232" s="1"/>
      <c r="G232" s="1"/>
      <c r="H232" s="1"/>
      <c r="I232" s="132"/>
      <c r="J232" s="141"/>
    </row>
    <row r="233" spans="1:10">
      <c r="A233" s="14"/>
      <c r="B233" s="75"/>
      <c r="C233" s="14"/>
      <c r="D233" s="14"/>
      <c r="E233" s="14"/>
      <c r="F233" s="14"/>
    </row>
    <row r="234" spans="1:10">
      <c r="A234" s="13">
        <v>43383</v>
      </c>
      <c r="B234" s="214" t="s">
        <v>2246</v>
      </c>
      <c r="C234" s="1" t="s">
        <v>3751</v>
      </c>
      <c r="D234" s="1" t="s">
        <v>2874</v>
      </c>
      <c r="E234" s="1" t="s">
        <v>8</v>
      </c>
    </row>
    <row r="235" spans="1:10">
      <c r="B235" s="41" t="s">
        <v>444</v>
      </c>
      <c r="C235" s="1" t="s">
        <v>445</v>
      </c>
      <c r="D235" s="1" t="s">
        <v>3752</v>
      </c>
      <c r="E235" s="1" t="s">
        <v>8</v>
      </c>
    </row>
    <row r="236" spans="1:10">
      <c r="A236" s="14"/>
      <c r="B236" s="75"/>
      <c r="C236" s="14"/>
      <c r="D236" s="14"/>
      <c r="E236" s="14"/>
      <c r="F236" s="14"/>
    </row>
    <row r="237" spans="1:10">
      <c r="A237" s="13">
        <v>43384</v>
      </c>
      <c r="B237" s="41" t="s">
        <v>444</v>
      </c>
      <c r="C237" s="1" t="s">
        <v>445</v>
      </c>
      <c r="D237" s="1" t="s">
        <v>3753</v>
      </c>
      <c r="E237" s="1" t="s">
        <v>8</v>
      </c>
    </row>
    <row r="238" spans="1:10">
      <c r="A238" s="14"/>
      <c r="B238" s="75"/>
      <c r="C238" s="14"/>
      <c r="D238" s="14"/>
      <c r="E238" s="14"/>
      <c r="F238" s="14"/>
    </row>
    <row r="239" spans="1:10">
      <c r="A239" s="13">
        <v>43385</v>
      </c>
      <c r="B239" s="41" t="s">
        <v>444</v>
      </c>
      <c r="C239" s="1" t="s">
        <v>445</v>
      </c>
      <c r="D239" s="1" t="s">
        <v>3753</v>
      </c>
      <c r="E239" s="1" t="s">
        <v>22</v>
      </c>
    </row>
    <row r="240" spans="1:10">
      <c r="A240" s="14"/>
      <c r="B240" s="75"/>
      <c r="C240" s="14"/>
      <c r="D240" s="14"/>
      <c r="E240" s="14"/>
      <c r="F240" s="14"/>
    </row>
    <row r="241" spans="1:10">
      <c r="A241" s="13">
        <v>43388</v>
      </c>
      <c r="B241" s="41" t="s">
        <v>444</v>
      </c>
      <c r="C241" s="1" t="s">
        <v>445</v>
      </c>
      <c r="D241" s="1" t="s">
        <v>3754</v>
      </c>
      <c r="E241" s="1" t="s">
        <v>8</v>
      </c>
    </row>
    <row r="242" spans="1:10">
      <c r="A242" s="14"/>
      <c r="B242" s="75"/>
      <c r="C242" s="14"/>
      <c r="D242" s="14"/>
      <c r="E242" s="14"/>
      <c r="F242" s="14"/>
    </row>
    <row r="243" spans="1:10">
      <c r="A243" s="13">
        <v>43389</v>
      </c>
      <c r="B243" s="41" t="s">
        <v>444</v>
      </c>
      <c r="C243" s="1" t="s">
        <v>445</v>
      </c>
      <c r="D243" s="1" t="s">
        <v>3755</v>
      </c>
      <c r="E243" s="1" t="s">
        <v>200</v>
      </c>
    </row>
    <row r="244" spans="1:10">
      <c r="A244" s="14"/>
      <c r="B244" s="75"/>
      <c r="C244" s="14"/>
      <c r="D244" s="14"/>
      <c r="E244" s="14"/>
      <c r="F244" s="14"/>
    </row>
    <row r="245" spans="1:10" ht="120">
      <c r="A245" s="13">
        <v>43390</v>
      </c>
      <c r="B245" s="41" t="s">
        <v>2246</v>
      </c>
      <c r="C245" s="1" t="s">
        <v>3751</v>
      </c>
      <c r="D245" s="7" t="s">
        <v>3756</v>
      </c>
      <c r="E245" s="1" t="s">
        <v>8</v>
      </c>
    </row>
    <row r="246" spans="1:10">
      <c r="A246" s="14"/>
      <c r="B246" s="75"/>
      <c r="C246" s="14"/>
      <c r="D246" s="14"/>
      <c r="E246" s="14"/>
      <c r="F246" s="14"/>
    </row>
    <row r="247" spans="1:10" ht="90">
      <c r="A247" s="13">
        <v>43391</v>
      </c>
      <c r="B247" s="41" t="s">
        <v>2246</v>
      </c>
      <c r="C247" s="1" t="s">
        <v>3751</v>
      </c>
      <c r="D247" s="7" t="s">
        <v>3757</v>
      </c>
      <c r="E247" s="1" t="s">
        <v>8</v>
      </c>
    </row>
    <row r="248" spans="1:10">
      <c r="A248" s="14"/>
      <c r="B248" s="75"/>
      <c r="C248" s="14"/>
      <c r="D248" s="14"/>
      <c r="E248" s="14"/>
      <c r="F248" s="14"/>
    </row>
    <row r="249" spans="1:10" ht="105">
      <c r="A249" s="13">
        <v>43392</v>
      </c>
      <c r="B249" s="32" t="s">
        <v>2246</v>
      </c>
      <c r="C249" s="1" t="s">
        <v>3751</v>
      </c>
      <c r="D249" s="7" t="s">
        <v>3758</v>
      </c>
      <c r="E249" s="1" t="s">
        <v>8</v>
      </c>
    </row>
    <row r="250" spans="1:10" customFormat="1">
      <c r="A250" s="14"/>
      <c r="B250" s="75"/>
      <c r="C250" s="14"/>
      <c r="D250" s="14"/>
      <c r="E250" s="14"/>
      <c r="F250" s="14"/>
      <c r="G250" s="1"/>
      <c r="H250" s="1"/>
      <c r="I250" s="132"/>
      <c r="J250" s="141"/>
    </row>
    <row r="251" spans="1:10" customFormat="1" ht="135">
      <c r="A251" s="13">
        <v>43395</v>
      </c>
      <c r="B251" s="214" t="s">
        <v>2230</v>
      </c>
      <c r="C251" s="1" t="s">
        <v>3751</v>
      </c>
      <c r="D251" s="7" t="s">
        <v>3759</v>
      </c>
      <c r="E251" s="1" t="s">
        <v>8</v>
      </c>
      <c r="F251" s="1"/>
      <c r="G251" s="1"/>
      <c r="H251" s="1"/>
      <c r="I251" s="132"/>
      <c r="J251" s="141"/>
    </row>
    <row r="252" spans="1:10">
      <c r="A252" s="14"/>
      <c r="B252" s="75"/>
      <c r="C252" s="14"/>
      <c r="D252" s="14"/>
      <c r="E252" s="14"/>
      <c r="F252" s="14"/>
    </row>
    <row r="253" spans="1:10">
      <c r="A253" s="13">
        <v>43396</v>
      </c>
      <c r="B253" s="214" t="s">
        <v>2246</v>
      </c>
      <c r="C253" s="1" t="s">
        <v>3751</v>
      </c>
      <c r="D253" s="1" t="s">
        <v>3184</v>
      </c>
      <c r="E253" s="1" t="s">
        <v>8</v>
      </c>
    </row>
    <row r="254" spans="1:10">
      <c r="B254" s="214" t="s">
        <v>713</v>
      </c>
      <c r="C254" s="1" t="s">
        <v>298</v>
      </c>
      <c r="D254" s="1" t="s">
        <v>3760</v>
      </c>
      <c r="E254" s="1" t="s">
        <v>200</v>
      </c>
    </row>
    <row r="255" spans="1:10">
      <c r="A255" s="14"/>
      <c r="B255" s="75"/>
      <c r="C255" s="14"/>
      <c r="D255" s="14"/>
      <c r="E255" s="14"/>
      <c r="F255" s="14"/>
    </row>
    <row r="256" spans="1:10">
      <c r="A256" s="13">
        <v>43397</v>
      </c>
      <c r="B256" s="214" t="s">
        <v>985</v>
      </c>
      <c r="C256" s="1" t="s">
        <v>988</v>
      </c>
      <c r="D256" s="1" t="s">
        <v>2276</v>
      </c>
      <c r="E256" s="1" t="s">
        <v>200</v>
      </c>
    </row>
    <row r="257" spans="1:6">
      <c r="A257" s="14"/>
      <c r="B257" s="75"/>
      <c r="C257" s="14"/>
      <c r="D257" s="14"/>
      <c r="E257" s="14"/>
      <c r="F257" s="14"/>
    </row>
    <row r="258" spans="1:6">
      <c r="A258" s="13">
        <v>43398</v>
      </c>
      <c r="B258" s="214" t="s">
        <v>2277</v>
      </c>
      <c r="C258" s="1" t="s">
        <v>3761</v>
      </c>
      <c r="D258" s="1" t="s">
        <v>3762</v>
      </c>
      <c r="E258" s="1" t="s">
        <v>8</v>
      </c>
    </row>
    <row r="259" spans="1:6">
      <c r="A259" s="14"/>
      <c r="B259" s="75"/>
      <c r="C259" s="14"/>
      <c r="D259" s="14"/>
      <c r="E259" s="14"/>
      <c r="F259" s="14"/>
    </row>
    <row r="260" spans="1:6">
      <c r="A260" s="13">
        <v>43399</v>
      </c>
      <c r="B260" s="214" t="s">
        <v>2277</v>
      </c>
      <c r="C260" s="1" t="s">
        <v>3763</v>
      </c>
      <c r="D260" s="1" t="s">
        <v>3764</v>
      </c>
      <c r="E260" s="1" t="s">
        <v>8</v>
      </c>
    </row>
    <row r="261" spans="1:6">
      <c r="A261" s="14"/>
      <c r="B261" s="75"/>
      <c r="C261" s="14"/>
      <c r="D261" s="14"/>
      <c r="E261" s="14"/>
      <c r="F261" s="14"/>
    </row>
    <row r="262" spans="1:6">
      <c r="A262" s="13">
        <v>43402</v>
      </c>
      <c r="B262" s="214" t="s">
        <v>2277</v>
      </c>
      <c r="C262" s="1" t="s">
        <v>3763</v>
      </c>
      <c r="D262" s="1" t="s">
        <v>3764</v>
      </c>
      <c r="E262" s="1" t="s">
        <v>8</v>
      </c>
    </row>
    <row r="263" spans="1:6">
      <c r="A263" s="14"/>
      <c r="B263" s="75"/>
      <c r="C263" s="14"/>
      <c r="D263" s="14"/>
      <c r="E263" s="14"/>
      <c r="F263" s="14"/>
    </row>
    <row r="264" spans="1:6">
      <c r="A264" s="13">
        <v>43403</v>
      </c>
      <c r="B264" s="214" t="s">
        <v>2277</v>
      </c>
      <c r="C264" s="1" t="s">
        <v>3763</v>
      </c>
      <c r="D264" s="1" t="s">
        <v>3764</v>
      </c>
      <c r="E264" s="1" t="s">
        <v>8</v>
      </c>
    </row>
    <row r="265" spans="1:6">
      <c r="A265" s="14"/>
      <c r="B265" s="75"/>
      <c r="C265" s="14"/>
      <c r="D265" s="14"/>
      <c r="E265" s="14"/>
      <c r="F265" s="14"/>
    </row>
    <row r="266" spans="1:6">
      <c r="A266" s="13">
        <v>43404</v>
      </c>
      <c r="B266" s="214" t="s">
        <v>2277</v>
      </c>
      <c r="C266" s="1" t="s">
        <v>3763</v>
      </c>
      <c r="D266" s="1" t="s">
        <v>3765</v>
      </c>
      <c r="E266" s="1" t="s">
        <v>8</v>
      </c>
    </row>
    <row r="267" spans="1:6">
      <c r="A267" s="14"/>
      <c r="B267" s="75"/>
      <c r="C267" s="14"/>
      <c r="D267" s="14"/>
      <c r="E267" s="14"/>
      <c r="F267" s="14"/>
    </row>
    <row r="268" spans="1:6">
      <c r="A268" s="13">
        <v>43405</v>
      </c>
      <c r="B268" s="214" t="s">
        <v>2277</v>
      </c>
      <c r="C268" s="1" t="s">
        <v>3763</v>
      </c>
      <c r="D268" s="1" t="s">
        <v>3766</v>
      </c>
      <c r="E268" s="1" t="s">
        <v>22</v>
      </c>
    </row>
    <row r="269" spans="1:6">
      <c r="A269" s="14"/>
      <c r="B269" s="75"/>
      <c r="C269" s="14"/>
      <c r="D269" s="14"/>
      <c r="E269" s="14"/>
      <c r="F269" s="14"/>
    </row>
    <row r="270" spans="1:6">
      <c r="A270" s="13">
        <v>43406</v>
      </c>
      <c r="B270" s="214" t="s">
        <v>2288</v>
      </c>
      <c r="C270" s="1" t="s">
        <v>3767</v>
      </c>
      <c r="D270" s="106" t="s">
        <v>3768</v>
      </c>
      <c r="E270" s="1" t="s">
        <v>8</v>
      </c>
    </row>
    <row r="271" spans="1:6">
      <c r="A271" s="14"/>
      <c r="B271" s="75"/>
      <c r="C271" s="14"/>
      <c r="D271" s="14"/>
      <c r="E271" s="14"/>
    </row>
    <row r="272" spans="1:6" ht="135">
      <c r="A272" s="13">
        <v>43231</v>
      </c>
      <c r="B272" s="214" t="s">
        <v>2288</v>
      </c>
      <c r="C272" s="1" t="s">
        <v>3767</v>
      </c>
      <c r="D272" s="7" t="s">
        <v>3769</v>
      </c>
      <c r="E272" s="1" t="s">
        <v>8</v>
      </c>
    </row>
    <row r="273" spans="1:5">
      <c r="A273" s="14"/>
      <c r="B273" s="75"/>
      <c r="C273" s="14"/>
      <c r="D273" s="14"/>
      <c r="E273" s="14"/>
    </row>
    <row r="274" spans="1:5" ht="90">
      <c r="A274" s="13">
        <v>43445</v>
      </c>
      <c r="B274" s="214" t="s">
        <v>2288</v>
      </c>
      <c r="C274" s="1" t="s">
        <v>3767</v>
      </c>
      <c r="D274" s="7" t="s">
        <v>3770</v>
      </c>
      <c r="E274" s="1" t="s">
        <v>8</v>
      </c>
    </row>
    <row r="275" spans="1:5">
      <c r="A275" s="14"/>
      <c r="B275" s="75"/>
      <c r="C275" s="14"/>
      <c r="D275" s="14"/>
      <c r="E275" s="14"/>
    </row>
    <row r="276" spans="1:5" ht="105">
      <c r="A276" s="13" t="s">
        <v>1984</v>
      </c>
      <c r="B276" s="214" t="s">
        <v>2288</v>
      </c>
      <c r="C276" s="1" t="s">
        <v>3767</v>
      </c>
      <c r="D276" s="7" t="s">
        <v>3771</v>
      </c>
      <c r="E276" s="1" t="s">
        <v>8</v>
      </c>
    </row>
    <row r="277" spans="1:5">
      <c r="A277" s="14"/>
      <c r="B277" s="75"/>
      <c r="C277" s="14"/>
      <c r="D277" s="14"/>
      <c r="E277" s="14"/>
    </row>
    <row r="278" spans="1:5" ht="90">
      <c r="A278" s="13">
        <v>43418</v>
      </c>
      <c r="B278" s="214" t="s">
        <v>2288</v>
      </c>
      <c r="C278" s="1" t="s">
        <v>3767</v>
      </c>
      <c r="D278" s="7" t="s">
        <v>3772</v>
      </c>
      <c r="E278" s="1" t="s">
        <v>8</v>
      </c>
    </row>
    <row r="279" spans="1:5">
      <c r="B279" s="214" t="s">
        <v>3773</v>
      </c>
      <c r="C279" s="1" t="s">
        <v>3774</v>
      </c>
      <c r="E279" s="1" t="s">
        <v>200</v>
      </c>
    </row>
    <row r="280" spans="1:5">
      <c r="B280" s="214" t="s">
        <v>3775</v>
      </c>
      <c r="C280" s="1" t="s">
        <v>3776</v>
      </c>
      <c r="E280" s="1" t="s">
        <v>105</v>
      </c>
    </row>
    <row r="281" spans="1:5">
      <c r="A281" s="14"/>
      <c r="B281" s="75"/>
      <c r="C281" s="14"/>
      <c r="D281" s="14"/>
      <c r="E281" s="14"/>
    </row>
    <row r="282" spans="1:5">
      <c r="A282" s="13">
        <v>43419</v>
      </c>
      <c r="B282" s="214" t="s">
        <v>3777</v>
      </c>
      <c r="C282" s="1" t="s">
        <v>3778</v>
      </c>
      <c r="D282" s="1" t="s">
        <v>3779</v>
      </c>
      <c r="E282" s="1" t="s">
        <v>8</v>
      </c>
    </row>
    <row r="283" spans="1:5">
      <c r="A283" s="14"/>
      <c r="B283" s="75"/>
      <c r="C283" s="14"/>
      <c r="D283" s="14"/>
      <c r="E283" s="14"/>
    </row>
    <row r="284" spans="1:5">
      <c r="A284" s="13">
        <v>43420</v>
      </c>
      <c r="B284" s="214" t="s">
        <v>3780</v>
      </c>
      <c r="C284" s="1" t="s">
        <v>3778</v>
      </c>
      <c r="D284" s="1" t="s">
        <v>3781</v>
      </c>
      <c r="E284" s="1" t="s">
        <v>22</v>
      </c>
    </row>
    <row r="285" spans="1:5">
      <c r="B285" s="214" t="s">
        <v>1046</v>
      </c>
      <c r="C285" s="1" t="s">
        <v>1047</v>
      </c>
      <c r="D285" s="1" t="s">
        <v>3782</v>
      </c>
      <c r="E285" s="1" t="s">
        <v>8</v>
      </c>
    </row>
    <row r="286" spans="1:5">
      <c r="A286" s="14"/>
      <c r="B286" s="75"/>
      <c r="C286" s="14"/>
      <c r="D286" s="14"/>
      <c r="E286" s="14"/>
    </row>
    <row r="287" spans="1:5" ht="75">
      <c r="A287" s="13">
        <v>43421</v>
      </c>
      <c r="B287" s="214" t="s">
        <v>2288</v>
      </c>
      <c r="C287" s="1" t="s">
        <v>3767</v>
      </c>
      <c r="D287" s="7" t="s">
        <v>3783</v>
      </c>
      <c r="E287" s="1" t="s">
        <v>8</v>
      </c>
    </row>
    <row r="288" spans="1:5">
      <c r="B288" s="214" t="s">
        <v>1046</v>
      </c>
      <c r="C288" s="1" t="s">
        <v>1047</v>
      </c>
      <c r="E288" s="1" t="s">
        <v>200</v>
      </c>
    </row>
    <row r="289" spans="1:5">
      <c r="B289" s="214" t="s">
        <v>1455</v>
      </c>
      <c r="C289" s="1" t="s">
        <v>1456</v>
      </c>
      <c r="D289" s="1" t="s">
        <v>3784</v>
      </c>
      <c r="E289" s="1" t="s">
        <v>200</v>
      </c>
    </row>
    <row r="290" spans="1:5">
      <c r="B290" s="214" t="s">
        <v>1440</v>
      </c>
      <c r="C290" s="1" t="s">
        <v>1441</v>
      </c>
      <c r="D290" s="1" t="s">
        <v>3785</v>
      </c>
      <c r="E290" s="1" t="s">
        <v>105</v>
      </c>
    </row>
    <row r="291" spans="1:5">
      <c r="A291" s="14"/>
      <c r="B291" s="75"/>
      <c r="C291" s="14"/>
      <c r="D291" s="14"/>
      <c r="E291" s="14"/>
    </row>
    <row r="292" spans="1:5">
      <c r="A292" s="13">
        <v>43423</v>
      </c>
      <c r="B292" s="200" t="s">
        <v>2288</v>
      </c>
      <c r="C292" s="1" t="s">
        <v>3767</v>
      </c>
      <c r="D292" s="1" t="s">
        <v>3786</v>
      </c>
      <c r="E292" s="1" t="s">
        <v>8</v>
      </c>
    </row>
    <row r="293" spans="1:5">
      <c r="B293" s="200" t="s">
        <v>1440</v>
      </c>
      <c r="C293" s="1" t="s">
        <v>1441</v>
      </c>
      <c r="D293" s="1" t="s">
        <v>3785</v>
      </c>
      <c r="E293" s="1" t="s">
        <v>8</v>
      </c>
    </row>
    <row r="294" spans="1:5">
      <c r="A294" s="14"/>
      <c r="B294" s="75"/>
      <c r="C294" s="14"/>
      <c r="D294" s="14"/>
      <c r="E294" s="14"/>
    </row>
    <row r="295" spans="1:5">
      <c r="A295" s="13">
        <v>43424</v>
      </c>
      <c r="B295" s="200" t="s">
        <v>2288</v>
      </c>
      <c r="C295" s="1" t="s">
        <v>3767</v>
      </c>
      <c r="D295" s="1" t="s">
        <v>3208</v>
      </c>
      <c r="E295" s="1" t="s">
        <v>8</v>
      </c>
    </row>
    <row r="296" spans="1:5">
      <c r="B296" s="200" t="s">
        <v>1544</v>
      </c>
      <c r="C296" s="1" t="s">
        <v>1545</v>
      </c>
      <c r="D296" s="1" t="s">
        <v>3038</v>
      </c>
      <c r="E296" s="1" t="s">
        <v>22</v>
      </c>
    </row>
    <row r="297" spans="1:5" ht="45">
      <c r="B297" s="200" t="s">
        <v>1065</v>
      </c>
      <c r="C297" s="1" t="s">
        <v>1066</v>
      </c>
      <c r="D297" s="7" t="s">
        <v>3787</v>
      </c>
      <c r="E297" s="1" t="s">
        <v>22</v>
      </c>
    </row>
    <row r="298" spans="1:5">
      <c r="B298" s="200" t="s">
        <v>939</v>
      </c>
      <c r="C298" s="1" t="s">
        <v>940</v>
      </c>
      <c r="D298" s="1" t="s">
        <v>3788</v>
      </c>
      <c r="E298" s="1" t="s">
        <v>8</v>
      </c>
    </row>
    <row r="299" spans="1:5">
      <c r="A299" s="14"/>
      <c r="B299" s="75"/>
      <c r="C299" s="14"/>
      <c r="D299" s="14"/>
      <c r="E299" s="14"/>
    </row>
    <row r="300" spans="1:5">
      <c r="A300" s="13">
        <v>43425</v>
      </c>
      <c r="B300" s="200" t="s">
        <v>2288</v>
      </c>
      <c r="C300" s="1" t="s">
        <v>3767</v>
      </c>
      <c r="D300" s="1" t="s">
        <v>3217</v>
      </c>
      <c r="E300" s="1" t="s">
        <v>8</v>
      </c>
    </row>
    <row r="301" spans="1:5">
      <c r="B301" s="200" t="s">
        <v>939</v>
      </c>
      <c r="C301" s="1" t="s">
        <v>940</v>
      </c>
      <c r="D301" s="1" t="s">
        <v>3789</v>
      </c>
      <c r="E301" s="1" t="s">
        <v>8</v>
      </c>
    </row>
    <row r="302" spans="1:5">
      <c r="B302" s="200" t="s">
        <v>6</v>
      </c>
      <c r="C302" s="1" t="s">
        <v>2311</v>
      </c>
      <c r="E302" s="1" t="s">
        <v>8</v>
      </c>
    </row>
    <row r="303" spans="1:5">
      <c r="A303" s="14"/>
      <c r="B303" s="75"/>
      <c r="C303" s="14"/>
      <c r="D303" s="14"/>
      <c r="E303" s="14"/>
    </row>
    <row r="304" spans="1:5">
      <c r="A304" s="13" t="s">
        <v>2312</v>
      </c>
      <c r="B304" s="200" t="s">
        <v>2288</v>
      </c>
      <c r="C304" s="1" t="s">
        <v>3767</v>
      </c>
      <c r="D304" s="1" t="s">
        <v>3790</v>
      </c>
      <c r="E304" s="1" t="s">
        <v>8</v>
      </c>
    </row>
    <row r="305" spans="1:5">
      <c r="B305" s="200" t="s">
        <v>1069</v>
      </c>
      <c r="C305" s="1" t="s">
        <v>1070</v>
      </c>
      <c r="D305" s="1" t="s">
        <v>3791</v>
      </c>
      <c r="E305" s="1" t="s">
        <v>8</v>
      </c>
    </row>
    <row r="306" spans="1:5">
      <c r="A306" s="14"/>
      <c r="B306" s="75"/>
      <c r="C306" s="14"/>
      <c r="D306" s="14"/>
      <c r="E306" s="14"/>
    </row>
    <row r="307" spans="1:5">
      <c r="A307" s="13">
        <v>43427</v>
      </c>
      <c r="B307" s="200" t="s">
        <v>2288</v>
      </c>
      <c r="C307" s="1" t="s">
        <v>3767</v>
      </c>
      <c r="D307" s="1" t="s">
        <v>3217</v>
      </c>
      <c r="E307" s="1" t="s">
        <v>8</v>
      </c>
    </row>
    <row r="308" spans="1:5">
      <c r="B308" s="200" t="s">
        <v>1069</v>
      </c>
      <c r="C308" s="1" t="s">
        <v>1070</v>
      </c>
      <c r="D308" s="1" t="s">
        <v>3791</v>
      </c>
      <c r="E308" s="1" t="s">
        <v>8</v>
      </c>
    </row>
    <row r="309" spans="1:5">
      <c r="A309" s="14"/>
      <c r="B309" s="75"/>
      <c r="C309" s="14"/>
      <c r="D309" s="14"/>
      <c r="E309" s="14"/>
    </row>
    <row r="310" spans="1:5">
      <c r="A310" s="13">
        <v>43430</v>
      </c>
      <c r="B310" s="200" t="s">
        <v>2288</v>
      </c>
      <c r="C310" s="1" t="s">
        <v>3767</v>
      </c>
      <c r="D310" s="1" t="s">
        <v>3792</v>
      </c>
      <c r="E310" s="1" t="s">
        <v>8</v>
      </c>
    </row>
    <row r="311" spans="1:5">
      <c r="B311" s="200" t="s">
        <v>1069</v>
      </c>
      <c r="C311" s="1" t="s">
        <v>1070</v>
      </c>
      <c r="D311" s="1" t="s">
        <v>3793</v>
      </c>
      <c r="E311" s="1" t="s">
        <v>200</v>
      </c>
    </row>
    <row r="312" spans="1:5">
      <c r="A312" s="14"/>
      <c r="B312" s="75"/>
      <c r="C312" s="14"/>
      <c r="D312" s="14"/>
      <c r="E312" s="14"/>
    </row>
    <row r="313" spans="1:5">
      <c r="A313" s="13" t="s">
        <v>2318</v>
      </c>
      <c r="B313" s="200" t="s">
        <v>2288</v>
      </c>
      <c r="C313" s="1" t="s">
        <v>3767</v>
      </c>
      <c r="D313" s="1" t="s">
        <v>3792</v>
      </c>
      <c r="E313" s="1" t="s">
        <v>8</v>
      </c>
    </row>
    <row r="314" spans="1:5">
      <c r="B314" s="200" t="s">
        <v>1440</v>
      </c>
      <c r="C314" s="1" t="s">
        <v>1441</v>
      </c>
      <c r="D314" s="1" t="s">
        <v>3794</v>
      </c>
      <c r="E314" s="1" t="s">
        <v>8</v>
      </c>
    </row>
    <row r="315" spans="1:5">
      <c r="A315" s="14"/>
      <c r="B315" s="75"/>
      <c r="C315" s="14"/>
      <c r="D315" s="14"/>
      <c r="E315" s="14"/>
    </row>
    <row r="316" spans="1:5">
      <c r="A316" s="13">
        <v>43432</v>
      </c>
      <c r="B316" s="200" t="s">
        <v>2288</v>
      </c>
      <c r="C316" s="1" t="s">
        <v>3767</v>
      </c>
      <c r="D316" s="1" t="s">
        <v>3792</v>
      </c>
      <c r="E316" s="1" t="s">
        <v>8</v>
      </c>
    </row>
    <row r="317" spans="1:5">
      <c r="B317" s="200" t="s">
        <v>1440</v>
      </c>
      <c r="C317" s="1" t="s">
        <v>1441</v>
      </c>
      <c r="D317" s="1" t="s">
        <v>3794</v>
      </c>
      <c r="E317" s="1" t="s">
        <v>200</v>
      </c>
    </row>
    <row r="318" spans="1:5">
      <c r="A318" s="14"/>
      <c r="B318" s="75"/>
      <c r="C318" s="14"/>
      <c r="D318" s="14"/>
      <c r="E318" s="14"/>
    </row>
    <row r="319" spans="1:5">
      <c r="A319" s="13">
        <v>43433</v>
      </c>
      <c r="B319" s="200" t="s">
        <v>2288</v>
      </c>
      <c r="C319" s="1" t="s">
        <v>3767</v>
      </c>
      <c r="D319" s="1" t="s">
        <v>2315</v>
      </c>
      <c r="E319" s="1" t="s">
        <v>8</v>
      </c>
    </row>
    <row r="320" spans="1:5">
      <c r="A320" s="14"/>
      <c r="B320" s="75"/>
      <c r="C320" s="14"/>
      <c r="D320" s="14"/>
      <c r="E320" s="14"/>
    </row>
    <row r="321" spans="1:5">
      <c r="A321" s="13">
        <v>43434</v>
      </c>
      <c r="B321" s="200" t="s">
        <v>2288</v>
      </c>
      <c r="C321" s="1" t="s">
        <v>3767</v>
      </c>
      <c r="D321" s="1" t="s">
        <v>2305</v>
      </c>
      <c r="E321" s="1" t="s">
        <v>8</v>
      </c>
    </row>
    <row r="322" spans="1:5">
      <c r="B322" s="200" t="s">
        <v>3795</v>
      </c>
      <c r="C322" s="1" t="s">
        <v>3796</v>
      </c>
      <c r="D322" s="1" t="s">
        <v>3210</v>
      </c>
      <c r="E322" s="1" t="s">
        <v>8</v>
      </c>
    </row>
    <row r="323" spans="1:5">
      <c r="A323" s="14"/>
      <c r="B323" s="75"/>
      <c r="C323" s="14"/>
      <c r="D323" s="14"/>
      <c r="E323" s="14"/>
    </row>
    <row r="324" spans="1:5" ht="150">
      <c r="A324" s="13">
        <v>43171</v>
      </c>
      <c r="B324" s="200" t="s">
        <v>2288</v>
      </c>
      <c r="C324" s="1" t="s">
        <v>3767</v>
      </c>
      <c r="D324" s="7" t="s">
        <v>3797</v>
      </c>
      <c r="E324" s="1" t="s">
        <v>8</v>
      </c>
    </row>
    <row r="325" spans="1:5">
      <c r="A325" s="14"/>
      <c r="B325" s="75"/>
      <c r="C325" s="14"/>
      <c r="D325" s="14"/>
      <c r="E325" s="14"/>
    </row>
    <row r="326" spans="1:5" ht="120">
      <c r="A326" s="13">
        <v>43438</v>
      </c>
      <c r="B326" s="200" t="s">
        <v>2288</v>
      </c>
      <c r="C326" s="1" t="s">
        <v>3767</v>
      </c>
      <c r="D326" s="7" t="s">
        <v>3798</v>
      </c>
      <c r="E326" s="1" t="s">
        <v>8</v>
      </c>
    </row>
    <row r="327" spans="1:5">
      <c r="A327" s="14"/>
      <c r="B327" s="75"/>
      <c r="C327" s="14"/>
      <c r="D327" s="14"/>
      <c r="E327" s="14"/>
    </row>
    <row r="328" spans="1:5">
      <c r="A328" s="13">
        <v>43232</v>
      </c>
      <c r="B328" s="200" t="s">
        <v>2288</v>
      </c>
      <c r="C328" s="1" t="s">
        <v>3767</v>
      </c>
      <c r="D328" s="1" t="s">
        <v>2305</v>
      </c>
      <c r="E328" s="1" t="s">
        <v>8</v>
      </c>
    </row>
    <row r="329" spans="1:5">
      <c r="A329" s="14"/>
      <c r="B329" s="75"/>
      <c r="C329" s="14"/>
      <c r="D329" s="14"/>
      <c r="E329" s="14"/>
    </row>
    <row r="330" spans="1:5">
      <c r="A330" s="13">
        <v>43263</v>
      </c>
      <c r="B330" s="200" t="s">
        <v>2288</v>
      </c>
      <c r="C330" s="1" t="s">
        <v>3767</v>
      </c>
      <c r="D330" s="1" t="s">
        <v>2305</v>
      </c>
      <c r="E330" s="1" t="s">
        <v>8</v>
      </c>
    </row>
    <row r="331" spans="1:5">
      <c r="A331" s="14"/>
      <c r="B331" s="75"/>
      <c r="C331" s="14"/>
      <c r="D331" s="14"/>
      <c r="E331" s="14"/>
    </row>
    <row r="332" spans="1:5">
      <c r="A332" s="13">
        <v>43293</v>
      </c>
      <c r="B332" s="214" t="s">
        <v>2288</v>
      </c>
      <c r="C332" s="1" t="s">
        <v>3767</v>
      </c>
      <c r="D332" s="1" t="s">
        <v>2305</v>
      </c>
      <c r="E332" s="1" t="s">
        <v>8</v>
      </c>
    </row>
    <row r="333" spans="1:5">
      <c r="A333" s="14"/>
      <c r="B333" s="75"/>
      <c r="C333" s="14"/>
      <c r="D333" s="14"/>
      <c r="E333" s="14"/>
    </row>
    <row r="334" spans="1:5">
      <c r="A334" s="13">
        <v>43385</v>
      </c>
      <c r="B334" s="214" t="s">
        <v>2288</v>
      </c>
      <c r="C334" s="1" t="s">
        <v>3767</v>
      </c>
      <c r="D334" s="1" t="s">
        <v>3222</v>
      </c>
      <c r="E334" s="1" t="s">
        <v>8</v>
      </c>
    </row>
    <row r="335" spans="1:5">
      <c r="A335" s="14"/>
      <c r="B335" s="75"/>
      <c r="C335" s="14"/>
      <c r="D335" s="14"/>
      <c r="E335" s="14"/>
    </row>
    <row r="336" spans="1:5">
      <c r="A336" s="13">
        <v>43416</v>
      </c>
      <c r="B336" s="32" t="s">
        <v>2288</v>
      </c>
      <c r="C336" s="1" t="s">
        <v>3767</v>
      </c>
      <c r="D336" s="1" t="s">
        <v>3222</v>
      </c>
      <c r="E336" s="1" t="s">
        <v>8</v>
      </c>
    </row>
    <row r="337" spans="1:5">
      <c r="A337" s="14"/>
      <c r="B337" s="75"/>
      <c r="C337" s="14"/>
      <c r="D337" s="14"/>
      <c r="E337" s="14"/>
    </row>
    <row r="338" spans="1:5">
      <c r="A338" s="13" t="s">
        <v>1115</v>
      </c>
      <c r="B338" s="214" t="s">
        <v>1619</v>
      </c>
      <c r="C338" s="1" t="s">
        <v>1620</v>
      </c>
      <c r="E338" s="1" t="s">
        <v>22</v>
      </c>
    </row>
    <row r="339" spans="1:5">
      <c r="B339" s="214" t="s">
        <v>1124</v>
      </c>
      <c r="C339" s="1" t="s">
        <v>1125</v>
      </c>
      <c r="D339" s="1" t="s">
        <v>2966</v>
      </c>
      <c r="E339" s="1" t="s">
        <v>8</v>
      </c>
    </row>
    <row r="340" spans="1:5">
      <c r="A340" s="14"/>
      <c r="B340" s="75"/>
      <c r="C340" s="14"/>
      <c r="D340" s="14"/>
      <c r="E340" s="14"/>
    </row>
    <row r="341" spans="1:5">
      <c r="A341" s="13">
        <v>43448</v>
      </c>
      <c r="B341" s="32" t="s">
        <v>1124</v>
      </c>
      <c r="C341" s="1" t="s">
        <v>1125</v>
      </c>
      <c r="D341" s="1" t="s">
        <v>2966</v>
      </c>
      <c r="E341" s="1" t="s">
        <v>8</v>
      </c>
    </row>
  </sheetData>
  <hyperlinks>
    <hyperlink ref="D139" r:id="rId1" xr:uid="{D401C2D0-BEF1-4BC4-B849-6D477A940B3A}"/>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400-000000000000}">
          <x14:formula1>
            <xm:f>Status!$A:$A</xm:f>
          </x14:formula1>
          <xm:sqref>C57 E1:E187 E189:E193 E195:E198 E200:E201 E203 E205 E207:E208 E210 E212 E214 E216:E249 E251 E253:E254 E256 E258 E260 E262 E264 E266 E268 E270:F270 E272 E274 E276 E278:E280 E282 E284:E285 E287:E290 E292:E293 E295:E298 E300:E302 E304:E305 E307:E308 E310:E311 E313:E314 E316:E317 E319 E321:E322 E324 E326 E328 E330 E332 E334 E336 E338:E339 E341:E1048576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A21DB-0192-4AD6-897A-1A7396F95581}">
  <dimension ref="A1"/>
  <sheetViews>
    <sheetView workbookViewId="0" xr3:uid="{AB621EAC-B479-5A26-BDE7-10ACFBD09C5B}"/>
  </sheetViews>
  <sheetFormatPr defaultRowHeight="1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D412"/>
  <sheetViews>
    <sheetView workbookViewId="0" xr3:uid="{85D5C41F-068E-5C55-9968-509E7C2A5619}">
      <pane ySplit="1" topLeftCell="A400" activePane="bottomLeft" state="frozen"/>
      <selection pane="bottomLeft" activeCell="B412" sqref="B412:E412"/>
    </sheetView>
  </sheetViews>
  <sheetFormatPr defaultRowHeight="15"/>
  <cols>
    <col min="1" max="1" width="10.5703125" style="13" bestFit="1" customWidth="1"/>
    <col min="2" max="2" width="12.85546875" style="26" bestFit="1" customWidth="1"/>
    <col min="3" max="3" width="91.85546875" style="1" customWidth="1"/>
    <col min="4" max="4" width="88.85546875" style="1" customWidth="1"/>
    <col min="5" max="5" width="21" style="1" bestFit="1" customWidth="1"/>
    <col min="6" max="6" width="11.85546875" style="1" bestFit="1" customWidth="1"/>
    <col min="7" max="8" width="9.140625" style="1"/>
    <col min="9" max="9" width="9.140625" style="132"/>
    <col min="10" max="10" width="9.140625" style="141"/>
  </cols>
  <sheetData>
    <row r="1" spans="1:8">
      <c r="A1" s="12" t="s">
        <v>0</v>
      </c>
      <c r="B1" s="74" t="s">
        <v>1</v>
      </c>
      <c r="C1" s="2" t="s">
        <v>2</v>
      </c>
      <c r="D1" s="2" t="s">
        <v>3</v>
      </c>
      <c r="E1" s="2" t="s">
        <v>4</v>
      </c>
      <c r="F1" s="2" t="s">
        <v>5</v>
      </c>
      <c r="G1" s="32"/>
      <c r="H1" s="41"/>
    </row>
    <row r="2" spans="1:8">
      <c r="A2" s="13">
        <v>43297</v>
      </c>
      <c r="B2" s="26" t="s">
        <v>3799</v>
      </c>
      <c r="C2" s="1" t="s">
        <v>3800</v>
      </c>
      <c r="E2" s="1" t="s">
        <v>20</v>
      </c>
      <c r="F2" s="1">
        <v>3</v>
      </c>
    </row>
    <row r="3" spans="1:8">
      <c r="A3" s="13">
        <v>43297</v>
      </c>
      <c r="B3" s="26" t="s">
        <v>3799</v>
      </c>
      <c r="C3" s="1" t="s">
        <v>3801</v>
      </c>
      <c r="E3" s="1" t="s">
        <v>20</v>
      </c>
      <c r="F3" s="1">
        <v>3</v>
      </c>
    </row>
    <row r="4" spans="1:8">
      <c r="A4" s="13">
        <v>43297</v>
      </c>
      <c r="B4" s="26" t="s">
        <v>3799</v>
      </c>
      <c r="C4" s="1" t="s">
        <v>3802</v>
      </c>
      <c r="E4" s="1" t="s">
        <v>20</v>
      </c>
      <c r="F4" s="1">
        <v>1</v>
      </c>
    </row>
    <row r="5" spans="1:8">
      <c r="A5" s="13">
        <v>43297</v>
      </c>
      <c r="B5" s="26" t="s">
        <v>3799</v>
      </c>
      <c r="C5" s="1" t="s">
        <v>3803</v>
      </c>
      <c r="E5" s="1" t="s">
        <v>20</v>
      </c>
      <c r="F5" s="1">
        <v>1</v>
      </c>
    </row>
    <row r="6" spans="1:8">
      <c r="A6" s="13">
        <v>43297</v>
      </c>
      <c r="B6" s="26" t="s">
        <v>3804</v>
      </c>
      <c r="C6" s="1" t="s">
        <v>3805</v>
      </c>
      <c r="E6" s="1" t="s">
        <v>18</v>
      </c>
      <c r="F6" s="1">
        <v>30</v>
      </c>
    </row>
    <row r="7" spans="1:8">
      <c r="A7" s="14"/>
      <c r="B7" s="75"/>
      <c r="C7" s="14"/>
      <c r="D7" s="14"/>
      <c r="E7" s="14"/>
      <c r="F7" s="14"/>
    </row>
    <row r="8" spans="1:8">
      <c r="A8" s="13">
        <v>43298</v>
      </c>
      <c r="B8" s="76" t="s">
        <v>3799</v>
      </c>
      <c r="C8" s="1" t="s">
        <v>3806</v>
      </c>
      <c r="D8" s="1" t="s">
        <v>3807</v>
      </c>
      <c r="E8" s="1" t="s">
        <v>294</v>
      </c>
      <c r="F8" s="1">
        <v>4</v>
      </c>
    </row>
    <row r="9" spans="1:8">
      <c r="A9" s="13">
        <v>43298</v>
      </c>
      <c r="B9" s="76" t="s">
        <v>3808</v>
      </c>
      <c r="C9" s="1" t="s">
        <v>3809</v>
      </c>
      <c r="E9" s="1" t="s">
        <v>8</v>
      </c>
      <c r="F9" s="1">
        <v>3</v>
      </c>
    </row>
    <row r="10" spans="1:8">
      <c r="A10" s="13">
        <v>43298</v>
      </c>
      <c r="B10" s="76" t="s">
        <v>6</v>
      </c>
      <c r="C10" s="1" t="s">
        <v>3810</v>
      </c>
      <c r="E10" s="1" t="s">
        <v>22</v>
      </c>
      <c r="F10" s="1">
        <v>30</v>
      </c>
    </row>
    <row r="11" spans="1:8">
      <c r="A11" s="13">
        <v>43298</v>
      </c>
      <c r="B11" s="76" t="s">
        <v>6</v>
      </c>
      <c r="C11" s="1" t="s">
        <v>3805</v>
      </c>
      <c r="E11" s="1" t="s">
        <v>22</v>
      </c>
      <c r="F11" s="1">
        <v>30</v>
      </c>
    </row>
    <row r="12" spans="1:8">
      <c r="A12" s="14"/>
      <c r="B12" s="75"/>
      <c r="C12" s="14"/>
      <c r="D12" s="14"/>
      <c r="E12" s="14"/>
      <c r="F12" s="14"/>
    </row>
    <row r="13" spans="1:8">
      <c r="A13" s="13">
        <v>43299</v>
      </c>
      <c r="B13" s="76" t="s">
        <v>3808</v>
      </c>
      <c r="C13" s="1" t="s">
        <v>3811</v>
      </c>
      <c r="E13" s="1" t="s">
        <v>8</v>
      </c>
    </row>
    <row r="14" spans="1:8">
      <c r="A14" s="13">
        <v>43299</v>
      </c>
      <c r="B14" s="77" t="s">
        <v>3808</v>
      </c>
      <c r="C14" s="1" t="s">
        <v>3812</v>
      </c>
      <c r="E14" s="1" t="s">
        <v>670</v>
      </c>
      <c r="F14" s="1">
        <v>3</v>
      </c>
    </row>
    <row r="15" spans="1:8">
      <c r="A15" s="13">
        <v>43299</v>
      </c>
      <c r="B15" s="77" t="s">
        <v>3808</v>
      </c>
      <c r="C15" s="1" t="s">
        <v>3813</v>
      </c>
      <c r="E15" s="1" t="s">
        <v>670</v>
      </c>
      <c r="F15" s="1">
        <v>30</v>
      </c>
    </row>
    <row r="16" spans="1:8">
      <c r="A16" s="13">
        <v>43299</v>
      </c>
      <c r="B16" s="77" t="s">
        <v>3808</v>
      </c>
      <c r="C16" s="1" t="s">
        <v>3814</v>
      </c>
      <c r="E16" s="1" t="s">
        <v>670</v>
      </c>
      <c r="F16" s="1">
        <v>2</v>
      </c>
    </row>
    <row r="17" spans="1:6">
      <c r="A17" s="13">
        <v>43299</v>
      </c>
      <c r="B17" s="78" t="s">
        <v>6</v>
      </c>
      <c r="C17" s="1" t="s">
        <v>3815</v>
      </c>
      <c r="E17" s="1" t="s">
        <v>22</v>
      </c>
      <c r="F17" s="1">
        <v>2</v>
      </c>
    </row>
    <row r="18" spans="1:6">
      <c r="A18" s="13">
        <v>43299</v>
      </c>
      <c r="B18" s="78" t="s">
        <v>6</v>
      </c>
      <c r="C18" s="1" t="s">
        <v>3810</v>
      </c>
      <c r="E18" s="1" t="s">
        <v>22</v>
      </c>
      <c r="F18" s="1">
        <v>30</v>
      </c>
    </row>
    <row r="19" spans="1:6">
      <c r="A19" s="14"/>
      <c r="B19" s="75"/>
      <c r="C19" s="14"/>
      <c r="D19" s="14"/>
      <c r="E19" s="14"/>
      <c r="F19" s="14"/>
    </row>
    <row r="20" spans="1:6">
      <c r="A20" s="13">
        <v>43300</v>
      </c>
      <c r="B20" s="77" t="s">
        <v>3816</v>
      </c>
      <c r="C20" s="1" t="s">
        <v>3817</v>
      </c>
      <c r="D20" s="1" t="s">
        <v>3818</v>
      </c>
      <c r="E20" s="1" t="s">
        <v>8</v>
      </c>
    </row>
    <row r="21" spans="1:6">
      <c r="A21" s="13">
        <v>43300</v>
      </c>
      <c r="B21" s="77" t="s">
        <v>3816</v>
      </c>
      <c r="C21" s="1" t="s">
        <v>3817</v>
      </c>
      <c r="D21" s="1" t="s">
        <v>3819</v>
      </c>
      <c r="E21" s="1" t="s">
        <v>22</v>
      </c>
      <c r="F21" s="1">
        <v>5</v>
      </c>
    </row>
    <row r="22" spans="1:6">
      <c r="A22" s="13">
        <v>43300</v>
      </c>
      <c r="B22" s="26" t="s">
        <v>6</v>
      </c>
      <c r="C22" s="1" t="s">
        <v>3820</v>
      </c>
      <c r="D22" s="1" t="s">
        <v>3821</v>
      </c>
      <c r="E22" s="1" t="s">
        <v>22</v>
      </c>
      <c r="F22" s="1">
        <v>2</v>
      </c>
    </row>
    <row r="23" spans="1:6">
      <c r="A23" s="13">
        <v>43300</v>
      </c>
      <c r="B23" s="78" t="s">
        <v>6</v>
      </c>
      <c r="C23" s="1" t="s">
        <v>3810</v>
      </c>
      <c r="E23" s="1" t="s">
        <v>22</v>
      </c>
      <c r="F23" s="1">
        <v>1</v>
      </c>
    </row>
    <row r="24" spans="1:6">
      <c r="A24" s="14"/>
      <c r="B24" s="75"/>
      <c r="C24" s="14"/>
      <c r="D24" s="14"/>
      <c r="E24" s="14"/>
      <c r="F24" s="14"/>
    </row>
    <row r="25" spans="1:6">
      <c r="A25" s="13">
        <v>43301</v>
      </c>
      <c r="B25" s="77" t="s">
        <v>3808</v>
      </c>
      <c r="C25" s="1" t="s">
        <v>3822</v>
      </c>
      <c r="D25" s="1" t="s">
        <v>3823</v>
      </c>
      <c r="E25" s="1" t="s">
        <v>8</v>
      </c>
    </row>
    <row r="26" spans="1:6">
      <c r="A26" s="13">
        <v>43301</v>
      </c>
      <c r="B26" s="77" t="s">
        <v>3808</v>
      </c>
      <c r="C26" s="1" t="s">
        <v>3822</v>
      </c>
      <c r="D26" s="1" t="s">
        <v>3824</v>
      </c>
      <c r="E26" s="1" t="s">
        <v>22</v>
      </c>
      <c r="F26" s="1">
        <v>3.5</v>
      </c>
    </row>
    <row r="27" spans="1:6">
      <c r="A27" s="13">
        <v>43301</v>
      </c>
      <c r="B27" s="77" t="s">
        <v>3825</v>
      </c>
      <c r="C27" s="1" t="s">
        <v>3826</v>
      </c>
      <c r="D27" s="1" t="s">
        <v>3827</v>
      </c>
      <c r="E27" s="1" t="s">
        <v>105</v>
      </c>
      <c r="F27" s="1">
        <v>30</v>
      </c>
    </row>
    <row r="28" spans="1:6">
      <c r="A28" s="13">
        <v>43301</v>
      </c>
      <c r="B28" s="77" t="s">
        <v>3828</v>
      </c>
      <c r="C28" s="1" t="s">
        <v>3829</v>
      </c>
      <c r="D28" s="1" t="s">
        <v>3827</v>
      </c>
      <c r="E28" s="1" t="s">
        <v>105</v>
      </c>
      <c r="F28" s="1">
        <v>30</v>
      </c>
    </row>
    <row r="29" spans="1:6">
      <c r="A29" s="13">
        <v>43301</v>
      </c>
      <c r="B29" s="77" t="s">
        <v>3830</v>
      </c>
      <c r="C29" s="1" t="s">
        <v>3831</v>
      </c>
      <c r="D29" s="1" t="s">
        <v>3827</v>
      </c>
      <c r="E29" s="1" t="s">
        <v>105</v>
      </c>
      <c r="F29" s="1">
        <v>30</v>
      </c>
    </row>
    <row r="30" spans="1:6">
      <c r="A30" s="14"/>
      <c r="B30" s="75"/>
      <c r="C30" s="14"/>
      <c r="D30" s="14"/>
      <c r="E30" s="14"/>
      <c r="F30" s="14"/>
    </row>
    <row r="31" spans="1:6">
      <c r="A31" s="13">
        <v>43304</v>
      </c>
      <c r="B31" s="76" t="s">
        <v>3832</v>
      </c>
      <c r="C31" s="1" t="s">
        <v>3833</v>
      </c>
      <c r="D31" s="1" t="s">
        <v>3834</v>
      </c>
      <c r="E31" s="1" t="s">
        <v>8</v>
      </c>
    </row>
    <row r="32" spans="1:6">
      <c r="A32" s="13">
        <v>43304</v>
      </c>
      <c r="B32" s="76" t="s">
        <v>3832</v>
      </c>
      <c r="C32" s="1" t="s">
        <v>3833</v>
      </c>
      <c r="D32" s="1" t="s">
        <v>3835</v>
      </c>
      <c r="E32" s="1" t="s">
        <v>22</v>
      </c>
      <c r="F32" s="1">
        <v>2.5</v>
      </c>
    </row>
    <row r="33" spans="1:7">
      <c r="A33" s="13">
        <v>43304</v>
      </c>
      <c r="B33" s="26" t="s">
        <v>6</v>
      </c>
      <c r="C33" s="3" t="s">
        <v>3810</v>
      </c>
      <c r="E33" s="1" t="s">
        <v>22</v>
      </c>
      <c r="F33" s="1">
        <v>1</v>
      </c>
    </row>
    <row r="34" spans="1:7">
      <c r="A34" s="13" t="s">
        <v>3836</v>
      </c>
      <c r="B34" s="77" t="s">
        <v>3832</v>
      </c>
      <c r="C34" s="1" t="s">
        <v>3833</v>
      </c>
      <c r="D34" s="1" t="s">
        <v>3835</v>
      </c>
      <c r="E34" s="1" t="s">
        <v>22</v>
      </c>
    </row>
    <row r="35" spans="1:7">
      <c r="A35" s="14"/>
      <c r="B35" s="75"/>
      <c r="C35" s="14"/>
      <c r="D35" s="14"/>
      <c r="E35" s="14"/>
      <c r="F35" s="14"/>
    </row>
    <row r="36" spans="1:7">
      <c r="A36" s="13">
        <v>43305</v>
      </c>
      <c r="B36" s="76" t="s">
        <v>3837</v>
      </c>
      <c r="C36" s="49" t="s">
        <v>3838</v>
      </c>
      <c r="D36" s="1" t="s">
        <v>3839</v>
      </c>
      <c r="E36" s="1" t="s">
        <v>8</v>
      </c>
    </row>
    <row r="37" spans="1:7">
      <c r="A37" s="13">
        <v>43305</v>
      </c>
      <c r="B37" s="77" t="s">
        <v>3837</v>
      </c>
      <c r="C37" s="49" t="s">
        <v>3838</v>
      </c>
      <c r="D37" s="1" t="s">
        <v>3840</v>
      </c>
      <c r="E37" s="1" t="s">
        <v>22</v>
      </c>
      <c r="F37" s="1">
        <v>1.5</v>
      </c>
    </row>
    <row r="38" spans="1:7">
      <c r="A38" s="13">
        <v>43305</v>
      </c>
      <c r="B38" s="26" t="s">
        <v>3825</v>
      </c>
      <c r="C38" s="1" t="s">
        <v>3826</v>
      </c>
      <c r="D38" s="1" t="s">
        <v>3841</v>
      </c>
      <c r="E38" s="1" t="s">
        <v>22</v>
      </c>
      <c r="F38" s="1">
        <v>2.5</v>
      </c>
    </row>
    <row r="39" spans="1:7">
      <c r="A39" s="13">
        <v>43305</v>
      </c>
      <c r="B39" s="26" t="s">
        <v>3828</v>
      </c>
      <c r="C39" s="1" t="s">
        <v>3829</v>
      </c>
      <c r="D39" s="1" t="s">
        <v>3842</v>
      </c>
      <c r="E39" s="1" t="s">
        <v>8</v>
      </c>
      <c r="F39" s="1">
        <v>3</v>
      </c>
    </row>
    <row r="40" spans="1:7">
      <c r="A40" s="13">
        <v>43305</v>
      </c>
      <c r="B40" s="26" t="s">
        <v>6</v>
      </c>
      <c r="C40" s="1" t="s">
        <v>3810</v>
      </c>
      <c r="E40" s="1" t="s">
        <v>22</v>
      </c>
      <c r="F40" s="1">
        <v>1</v>
      </c>
    </row>
    <row r="41" spans="1:7">
      <c r="A41" s="14"/>
      <c r="B41" s="75"/>
      <c r="C41" s="14"/>
      <c r="D41" s="14"/>
      <c r="E41" s="14"/>
      <c r="F41" s="14"/>
    </row>
    <row r="42" spans="1:7">
      <c r="A42" s="13">
        <v>43306</v>
      </c>
      <c r="B42" s="76" t="s">
        <v>3828</v>
      </c>
      <c r="C42" s="1" t="s">
        <v>3829</v>
      </c>
      <c r="D42" s="1" t="s">
        <v>3843</v>
      </c>
      <c r="E42" s="1" t="s">
        <v>8</v>
      </c>
    </row>
    <row r="43" spans="1:7">
      <c r="A43" s="13">
        <v>43306</v>
      </c>
      <c r="B43" s="26" t="s">
        <v>6</v>
      </c>
      <c r="C43" s="1" t="s">
        <v>3844</v>
      </c>
      <c r="D43" s="1" t="s">
        <v>3845</v>
      </c>
      <c r="E43" s="1" t="s">
        <v>8</v>
      </c>
      <c r="F43" s="1">
        <v>4</v>
      </c>
    </row>
    <row r="44" spans="1:7">
      <c r="A44" s="54">
        <v>43306</v>
      </c>
      <c r="B44" s="77" t="s">
        <v>3825</v>
      </c>
      <c r="C44" s="1" t="s">
        <v>3826</v>
      </c>
      <c r="D44" s="1" t="s">
        <v>3841</v>
      </c>
      <c r="E44" s="1" t="s">
        <v>22</v>
      </c>
    </row>
    <row r="45" spans="1:7">
      <c r="A45" s="54">
        <v>43306</v>
      </c>
      <c r="B45" s="77" t="s">
        <v>3828</v>
      </c>
      <c r="C45" s="1" t="s">
        <v>3829</v>
      </c>
      <c r="D45" s="1" t="s">
        <v>3842</v>
      </c>
      <c r="E45" s="1" t="s">
        <v>8</v>
      </c>
      <c r="F45" s="1">
        <v>3</v>
      </c>
    </row>
    <row r="46" spans="1:7">
      <c r="A46" s="13">
        <v>43306</v>
      </c>
      <c r="B46" s="26" t="s">
        <v>3846</v>
      </c>
      <c r="C46" s="1" t="s">
        <v>3847</v>
      </c>
      <c r="E46" s="1" t="s">
        <v>22</v>
      </c>
      <c r="F46" s="1">
        <v>1</v>
      </c>
    </row>
    <row r="47" spans="1:7">
      <c r="A47" s="14"/>
      <c r="B47" s="75"/>
      <c r="C47" s="14"/>
      <c r="D47" s="14"/>
      <c r="E47" s="14"/>
      <c r="F47" s="14"/>
    </row>
    <row r="48" spans="1:7">
      <c r="A48" s="54">
        <v>43307</v>
      </c>
      <c r="B48" s="77" t="s">
        <v>3828</v>
      </c>
      <c r="C48" s="1" t="s">
        <v>3829</v>
      </c>
      <c r="D48" s="1" t="s">
        <v>3848</v>
      </c>
      <c r="E48" s="1" t="s">
        <v>22</v>
      </c>
      <c r="F48" s="1">
        <v>1</v>
      </c>
      <c r="G48" s="1" t="s">
        <v>3849</v>
      </c>
    </row>
    <row r="49" spans="1:16384">
      <c r="A49" s="13">
        <v>43307</v>
      </c>
      <c r="B49" s="26" t="s">
        <v>6</v>
      </c>
      <c r="C49" s="1" t="s">
        <v>3810</v>
      </c>
      <c r="E49" s="1" t="s">
        <v>22</v>
      </c>
      <c r="F49" s="1">
        <v>1</v>
      </c>
      <c r="G49" s="1" t="s">
        <v>3804</v>
      </c>
    </row>
    <row r="50" spans="1:16384">
      <c r="A50" s="13">
        <v>43307</v>
      </c>
      <c r="B50" s="26" t="s">
        <v>3850</v>
      </c>
      <c r="C50" s="1" t="s">
        <v>3851</v>
      </c>
      <c r="D50" s="1" t="s">
        <v>3852</v>
      </c>
      <c r="E50" s="1" t="s">
        <v>8</v>
      </c>
      <c r="F50" s="1">
        <v>3.5</v>
      </c>
      <c r="G50" s="1" t="s">
        <v>3804</v>
      </c>
    </row>
    <row r="51" spans="1:16384">
      <c r="A51" s="13">
        <v>43307</v>
      </c>
      <c r="B51" s="26" t="s">
        <v>3853</v>
      </c>
      <c r="C51" s="1" t="s">
        <v>3854</v>
      </c>
      <c r="D51" s="1" t="s">
        <v>3855</v>
      </c>
      <c r="E51" s="1" t="s">
        <v>22</v>
      </c>
      <c r="F51" s="1">
        <v>2.5</v>
      </c>
    </row>
    <row r="52" spans="1:16384">
      <c r="A52" s="14"/>
      <c r="B52" s="75"/>
      <c r="C52" s="14"/>
      <c r="D52" s="14"/>
      <c r="E52" s="14"/>
      <c r="F52" s="14"/>
      <c r="G52" s="14"/>
      <c r="H52" s="14"/>
      <c r="I52" s="139"/>
      <c r="J52" s="142"/>
      <c r="K52" s="137"/>
      <c r="L52" s="137"/>
      <c r="M52" s="137"/>
      <c r="N52" s="137"/>
      <c r="O52" s="137"/>
      <c r="P52" s="137"/>
      <c r="Q52" s="137"/>
      <c r="R52" s="137"/>
      <c r="S52" s="137"/>
      <c r="T52" s="137"/>
      <c r="U52" s="137"/>
      <c r="V52" s="137"/>
      <c r="W52" s="137"/>
      <c r="X52" s="137"/>
      <c r="Y52" s="137"/>
      <c r="Z52" s="137"/>
      <c r="AA52" s="137"/>
      <c r="AB52" s="137"/>
      <c r="AC52" s="137"/>
      <c r="AD52" s="137"/>
      <c r="AE52" s="137"/>
      <c r="AF52" s="137"/>
      <c r="AG52" s="137"/>
      <c r="AH52" s="137"/>
      <c r="AI52" s="137"/>
      <c r="AJ52" s="137"/>
      <c r="AK52" s="137"/>
      <c r="AL52" s="137"/>
      <c r="AM52" s="137"/>
      <c r="AN52" s="137"/>
      <c r="AO52" s="137"/>
      <c r="AP52" s="137"/>
      <c r="AQ52" s="137"/>
      <c r="AR52" s="137"/>
      <c r="AS52" s="137"/>
      <c r="AT52" s="137"/>
      <c r="AU52" s="137"/>
      <c r="AV52" s="137"/>
      <c r="AW52" s="137"/>
      <c r="AX52" s="137"/>
      <c r="AY52" s="137"/>
      <c r="AZ52" s="137"/>
      <c r="BA52" s="137"/>
      <c r="BB52" s="137"/>
      <c r="BC52" s="137"/>
      <c r="BD52" s="137"/>
      <c r="BE52" s="137"/>
      <c r="BF52" s="137"/>
      <c r="BG52" s="137"/>
      <c r="BH52" s="137"/>
      <c r="BI52" s="137"/>
      <c r="BJ52" s="137"/>
      <c r="BK52" s="137"/>
      <c r="BL52" s="137"/>
      <c r="BM52" s="137"/>
      <c r="BN52" s="137"/>
      <c r="BO52" s="137"/>
      <c r="BP52" s="137"/>
      <c r="BQ52" s="137"/>
      <c r="BR52" s="137"/>
      <c r="BS52" s="137"/>
      <c r="BT52" s="137"/>
      <c r="BU52" s="137"/>
      <c r="BV52" s="137"/>
      <c r="BW52" s="137"/>
      <c r="BX52" s="137"/>
      <c r="BY52" s="137"/>
      <c r="BZ52" s="137"/>
      <c r="CA52" s="137"/>
      <c r="CB52" s="137"/>
      <c r="CC52" s="137"/>
      <c r="CD52" s="137"/>
      <c r="CE52" s="137"/>
      <c r="CF52" s="137"/>
      <c r="CG52" s="137"/>
      <c r="CH52" s="137"/>
      <c r="CI52" s="137"/>
      <c r="CJ52" s="137"/>
      <c r="CK52" s="137"/>
      <c r="CL52" s="137"/>
      <c r="CM52" s="137"/>
      <c r="CN52" s="137"/>
      <c r="CO52" s="137"/>
      <c r="CP52" s="137"/>
      <c r="CQ52" s="137"/>
      <c r="CR52" s="137"/>
      <c r="CS52" s="137"/>
      <c r="CT52" s="137"/>
      <c r="CU52" s="137"/>
      <c r="CV52" s="137"/>
      <c r="CW52" s="137"/>
      <c r="CX52" s="137"/>
      <c r="CY52" s="137"/>
      <c r="CZ52" s="137"/>
      <c r="DA52" s="137"/>
      <c r="DB52" s="137"/>
      <c r="DC52" s="137"/>
      <c r="DD52" s="137"/>
      <c r="DE52" s="137"/>
      <c r="DF52" s="137"/>
      <c r="DG52" s="137"/>
      <c r="DH52" s="137"/>
      <c r="DI52" s="137"/>
      <c r="DJ52" s="137"/>
      <c r="DK52" s="137"/>
      <c r="DL52" s="137"/>
      <c r="DM52" s="137"/>
      <c r="DN52" s="137"/>
      <c r="DO52" s="137"/>
      <c r="DP52" s="137"/>
      <c r="DQ52" s="137"/>
      <c r="DR52" s="137"/>
      <c r="DS52" s="137"/>
      <c r="DT52" s="137"/>
      <c r="DU52" s="137"/>
      <c r="DV52" s="137"/>
      <c r="DW52" s="137"/>
      <c r="DX52" s="137"/>
      <c r="DY52" s="137"/>
      <c r="DZ52" s="137"/>
      <c r="EA52" s="137"/>
      <c r="EB52" s="137"/>
      <c r="EC52" s="137"/>
      <c r="ED52" s="137"/>
      <c r="EE52" s="137"/>
      <c r="EF52" s="137"/>
      <c r="EG52" s="137"/>
      <c r="EH52" s="137"/>
      <c r="EI52" s="137"/>
      <c r="EJ52" s="137"/>
      <c r="EK52" s="137"/>
      <c r="EL52" s="137"/>
      <c r="EM52" s="137"/>
      <c r="EN52" s="137"/>
      <c r="EO52" s="137"/>
      <c r="EP52" s="137"/>
      <c r="EQ52" s="137"/>
      <c r="ER52" s="137"/>
      <c r="ES52" s="137"/>
      <c r="ET52" s="137"/>
      <c r="EU52" s="137"/>
      <c r="EV52" s="137"/>
      <c r="EW52" s="137"/>
      <c r="EX52" s="137"/>
      <c r="EY52" s="137"/>
      <c r="EZ52" s="137"/>
      <c r="FA52" s="137"/>
      <c r="FB52" s="137"/>
      <c r="FC52" s="137"/>
      <c r="FD52" s="137"/>
      <c r="FE52" s="137"/>
      <c r="FF52" s="137"/>
      <c r="FG52" s="137"/>
      <c r="FH52" s="137"/>
      <c r="FI52" s="137"/>
      <c r="FJ52" s="137"/>
      <c r="FK52" s="137"/>
      <c r="FL52" s="137"/>
      <c r="FM52" s="137"/>
      <c r="FN52" s="137"/>
      <c r="FO52" s="137"/>
      <c r="FP52" s="137"/>
      <c r="FQ52" s="137"/>
      <c r="FR52" s="137"/>
      <c r="FS52" s="137"/>
      <c r="FT52" s="137"/>
      <c r="FU52" s="137"/>
      <c r="FV52" s="137"/>
      <c r="FW52" s="137"/>
      <c r="FX52" s="137"/>
      <c r="FY52" s="137"/>
      <c r="FZ52" s="137"/>
      <c r="GA52" s="137"/>
      <c r="GB52" s="137"/>
      <c r="GC52" s="137"/>
      <c r="GD52" s="137"/>
      <c r="GE52" s="137"/>
      <c r="GF52" s="137"/>
      <c r="GG52" s="137"/>
      <c r="GH52" s="137"/>
      <c r="GI52" s="137"/>
      <c r="GJ52" s="137"/>
      <c r="GK52" s="137"/>
      <c r="GL52" s="137"/>
      <c r="GM52" s="137"/>
      <c r="GN52" s="137"/>
      <c r="GO52" s="137"/>
      <c r="GP52" s="137"/>
      <c r="GQ52" s="137"/>
      <c r="GR52" s="137"/>
      <c r="GS52" s="137"/>
      <c r="GT52" s="137"/>
      <c r="GU52" s="137"/>
      <c r="GV52" s="137"/>
      <c r="GW52" s="137"/>
      <c r="GX52" s="137"/>
      <c r="GY52" s="137"/>
      <c r="GZ52" s="137"/>
      <c r="HA52" s="137"/>
      <c r="HB52" s="137"/>
      <c r="HC52" s="137"/>
      <c r="HD52" s="137"/>
      <c r="HE52" s="137"/>
      <c r="HF52" s="137"/>
      <c r="HG52" s="137"/>
      <c r="HH52" s="137"/>
      <c r="HI52" s="137"/>
      <c r="HJ52" s="137"/>
      <c r="HK52" s="137"/>
      <c r="HL52" s="137"/>
      <c r="HM52" s="137"/>
      <c r="HN52" s="137"/>
      <c r="HO52" s="137"/>
      <c r="HP52" s="137"/>
      <c r="HQ52" s="137"/>
      <c r="HR52" s="137"/>
      <c r="HS52" s="137"/>
      <c r="HT52" s="137"/>
      <c r="HU52" s="137"/>
      <c r="HV52" s="137"/>
      <c r="HW52" s="137"/>
      <c r="HX52" s="137"/>
      <c r="HY52" s="137"/>
      <c r="HZ52" s="137"/>
      <c r="IA52" s="137"/>
      <c r="IB52" s="137"/>
      <c r="IC52" s="137"/>
      <c r="ID52" s="137"/>
      <c r="IE52" s="137"/>
      <c r="IF52" s="137"/>
      <c r="IG52" s="137"/>
      <c r="IH52" s="137"/>
      <c r="II52" s="137"/>
      <c r="IJ52" s="137"/>
      <c r="IK52" s="137"/>
      <c r="IL52" s="137"/>
      <c r="IM52" s="137"/>
      <c r="IN52" s="137"/>
      <c r="IO52" s="137"/>
      <c r="IP52" s="137"/>
      <c r="IQ52" s="137"/>
      <c r="IR52" s="137"/>
      <c r="IS52" s="137"/>
      <c r="IT52" s="137"/>
      <c r="IU52" s="137"/>
      <c r="IV52" s="137"/>
      <c r="IW52" s="137"/>
      <c r="IX52" s="137"/>
      <c r="IY52" s="137"/>
      <c r="IZ52" s="137"/>
      <c r="JA52" s="137"/>
      <c r="JB52" s="137"/>
      <c r="JC52" s="137"/>
      <c r="JD52" s="137"/>
      <c r="JE52" s="137"/>
      <c r="JF52" s="137"/>
      <c r="JG52" s="137"/>
      <c r="JH52" s="137"/>
      <c r="JI52" s="137"/>
      <c r="JJ52" s="137"/>
      <c r="JK52" s="137"/>
      <c r="JL52" s="137"/>
      <c r="JM52" s="137"/>
      <c r="JN52" s="137"/>
      <c r="JO52" s="137"/>
      <c r="JP52" s="137"/>
      <c r="JQ52" s="137"/>
      <c r="JR52" s="137"/>
      <c r="JS52" s="137"/>
      <c r="JT52" s="137"/>
      <c r="JU52" s="137"/>
      <c r="JV52" s="137"/>
      <c r="JW52" s="137"/>
      <c r="JX52" s="137"/>
      <c r="JY52" s="137"/>
      <c r="JZ52" s="137"/>
      <c r="KA52" s="137"/>
      <c r="KB52" s="137"/>
      <c r="KC52" s="137"/>
      <c r="KD52" s="137"/>
      <c r="KE52" s="137"/>
      <c r="KF52" s="137"/>
      <c r="KG52" s="137"/>
      <c r="KH52" s="137"/>
      <c r="KI52" s="137"/>
      <c r="KJ52" s="137"/>
      <c r="KK52" s="137"/>
      <c r="KL52" s="137"/>
      <c r="KM52" s="137"/>
      <c r="KN52" s="137"/>
      <c r="KO52" s="137"/>
      <c r="KP52" s="137"/>
      <c r="KQ52" s="137"/>
      <c r="KR52" s="137"/>
      <c r="KS52" s="137"/>
      <c r="KT52" s="137"/>
      <c r="KU52" s="137"/>
      <c r="KV52" s="137"/>
      <c r="KW52" s="137"/>
      <c r="KX52" s="137"/>
      <c r="KY52" s="137"/>
      <c r="KZ52" s="137"/>
      <c r="LA52" s="137"/>
      <c r="LB52" s="137"/>
      <c r="LC52" s="137"/>
      <c r="LD52" s="137"/>
      <c r="LE52" s="137"/>
      <c r="LF52" s="137"/>
      <c r="LG52" s="137"/>
      <c r="LH52" s="137"/>
      <c r="LI52" s="137"/>
      <c r="LJ52" s="137"/>
      <c r="LK52" s="137"/>
      <c r="LL52" s="137"/>
      <c r="LM52" s="137"/>
      <c r="LN52" s="137"/>
      <c r="LO52" s="137"/>
      <c r="LP52" s="137"/>
      <c r="LQ52" s="137"/>
      <c r="LR52" s="137"/>
      <c r="LS52" s="137"/>
      <c r="LT52" s="137"/>
      <c r="LU52" s="137"/>
      <c r="LV52" s="137"/>
      <c r="LW52" s="137"/>
      <c r="LX52" s="137"/>
      <c r="LY52" s="137"/>
      <c r="LZ52" s="137"/>
      <c r="MA52" s="137"/>
      <c r="MB52" s="137"/>
      <c r="MC52" s="137"/>
      <c r="MD52" s="137"/>
      <c r="ME52" s="137"/>
      <c r="MF52" s="137"/>
      <c r="MG52" s="137"/>
      <c r="MH52" s="137"/>
      <c r="MI52" s="137"/>
      <c r="MJ52" s="137"/>
      <c r="MK52" s="137"/>
      <c r="ML52" s="137"/>
      <c r="MM52" s="137"/>
      <c r="MN52" s="137"/>
      <c r="MO52" s="137"/>
      <c r="MP52" s="137"/>
      <c r="MQ52" s="137"/>
      <c r="MR52" s="137"/>
      <c r="MS52" s="137"/>
      <c r="MT52" s="137"/>
      <c r="MU52" s="137"/>
      <c r="MV52" s="137"/>
      <c r="MW52" s="137"/>
      <c r="MX52" s="137"/>
      <c r="MY52" s="137"/>
      <c r="MZ52" s="137"/>
      <c r="NA52" s="137"/>
      <c r="NB52" s="137"/>
      <c r="NC52" s="137"/>
      <c r="ND52" s="137"/>
      <c r="NE52" s="137"/>
      <c r="NF52" s="137"/>
      <c r="NG52" s="137"/>
      <c r="NH52" s="137"/>
      <c r="NI52" s="137"/>
      <c r="NJ52" s="137"/>
      <c r="NK52" s="137"/>
      <c r="NL52" s="137"/>
      <c r="NM52" s="137"/>
      <c r="NN52" s="137"/>
      <c r="NO52" s="137"/>
      <c r="NP52" s="137"/>
      <c r="NQ52" s="137"/>
      <c r="NR52" s="137"/>
      <c r="NS52" s="137"/>
      <c r="NT52" s="137"/>
      <c r="NU52" s="137"/>
      <c r="NV52" s="137"/>
      <c r="NW52" s="137"/>
      <c r="NX52" s="137"/>
      <c r="NY52" s="137"/>
      <c r="NZ52" s="137"/>
      <c r="OA52" s="137"/>
      <c r="OB52" s="137"/>
      <c r="OC52" s="137"/>
      <c r="OD52" s="137"/>
      <c r="OE52" s="137"/>
      <c r="OF52" s="137"/>
      <c r="OG52" s="137"/>
      <c r="OH52" s="137"/>
      <c r="OI52" s="137"/>
      <c r="OJ52" s="137"/>
      <c r="OK52" s="137"/>
      <c r="OL52" s="137"/>
      <c r="OM52" s="137"/>
      <c r="ON52" s="137"/>
      <c r="OO52" s="137"/>
      <c r="OP52" s="137"/>
      <c r="OQ52" s="137"/>
      <c r="OR52" s="137"/>
      <c r="OS52" s="137"/>
      <c r="OT52" s="137"/>
      <c r="OU52" s="137"/>
      <c r="OV52" s="137"/>
      <c r="OW52" s="137"/>
      <c r="OX52" s="137"/>
      <c r="OY52" s="137"/>
      <c r="OZ52" s="137"/>
      <c r="PA52" s="137"/>
      <c r="PB52" s="137"/>
      <c r="PC52" s="137"/>
      <c r="PD52" s="137"/>
      <c r="PE52" s="137"/>
      <c r="PF52" s="137"/>
      <c r="PG52" s="137"/>
      <c r="PH52" s="137"/>
      <c r="PI52" s="137"/>
      <c r="PJ52" s="137"/>
      <c r="PK52" s="137"/>
      <c r="PL52" s="137"/>
      <c r="PM52" s="137"/>
      <c r="PN52" s="137"/>
      <c r="PO52" s="137"/>
      <c r="PP52" s="137"/>
      <c r="PQ52" s="137"/>
      <c r="PR52" s="137"/>
      <c r="PS52" s="137"/>
      <c r="PT52" s="137"/>
      <c r="PU52" s="137"/>
      <c r="PV52" s="137"/>
      <c r="PW52" s="137"/>
      <c r="PX52" s="137"/>
      <c r="PY52" s="137"/>
      <c r="PZ52" s="137"/>
      <c r="QA52" s="137"/>
      <c r="QB52" s="137"/>
      <c r="QC52" s="137"/>
      <c r="QD52" s="137"/>
      <c r="QE52" s="137"/>
      <c r="QF52" s="137"/>
      <c r="QG52" s="137"/>
      <c r="QH52" s="137"/>
      <c r="QI52" s="137"/>
      <c r="QJ52" s="137"/>
      <c r="QK52" s="137"/>
      <c r="QL52" s="137"/>
      <c r="QM52" s="137"/>
      <c r="QN52" s="137"/>
      <c r="QO52" s="137"/>
      <c r="QP52" s="137"/>
      <c r="QQ52" s="137"/>
      <c r="QR52" s="137"/>
      <c r="QS52" s="137"/>
      <c r="QT52" s="137"/>
      <c r="QU52" s="137"/>
      <c r="QV52" s="137"/>
      <c r="QW52" s="137"/>
      <c r="QX52" s="137"/>
      <c r="QY52" s="137"/>
      <c r="QZ52" s="137"/>
      <c r="RA52" s="137"/>
      <c r="RB52" s="137"/>
      <c r="RC52" s="137"/>
      <c r="RD52" s="137"/>
      <c r="RE52" s="137"/>
      <c r="RF52" s="137"/>
      <c r="RG52" s="137"/>
      <c r="RH52" s="137"/>
      <c r="RI52" s="137"/>
      <c r="RJ52" s="137"/>
      <c r="RK52" s="137"/>
      <c r="RL52" s="137"/>
      <c r="RM52" s="137"/>
      <c r="RN52" s="137"/>
      <c r="RO52" s="137"/>
      <c r="RP52" s="137"/>
      <c r="RQ52" s="137"/>
      <c r="RR52" s="137"/>
      <c r="RS52" s="137"/>
      <c r="RT52" s="137"/>
      <c r="RU52" s="137"/>
      <c r="RV52" s="137"/>
      <c r="RW52" s="137"/>
      <c r="RX52" s="137"/>
      <c r="RY52" s="137"/>
      <c r="RZ52" s="137"/>
      <c r="SA52" s="137"/>
      <c r="SB52" s="137"/>
      <c r="SC52" s="137"/>
      <c r="SD52" s="137"/>
      <c r="SE52" s="137"/>
      <c r="SF52" s="137"/>
      <c r="SG52" s="137"/>
      <c r="SH52" s="137"/>
      <c r="SI52" s="137"/>
      <c r="SJ52" s="137"/>
      <c r="SK52" s="137"/>
      <c r="SL52" s="137"/>
      <c r="SM52" s="137"/>
      <c r="SN52" s="137"/>
      <c r="SO52" s="137"/>
      <c r="SP52" s="137"/>
      <c r="SQ52" s="137"/>
      <c r="SR52" s="137"/>
      <c r="SS52" s="137"/>
      <c r="ST52" s="137"/>
      <c r="SU52" s="137"/>
      <c r="SV52" s="137"/>
      <c r="SW52" s="137"/>
      <c r="SX52" s="137"/>
      <c r="SY52" s="137"/>
      <c r="SZ52" s="137"/>
      <c r="TA52" s="137"/>
      <c r="TB52" s="137"/>
      <c r="TC52" s="137"/>
      <c r="TD52" s="137"/>
      <c r="TE52" s="137"/>
      <c r="TF52" s="137"/>
      <c r="TG52" s="137"/>
      <c r="TH52" s="137"/>
      <c r="TI52" s="137"/>
      <c r="TJ52" s="137"/>
      <c r="TK52" s="137"/>
      <c r="TL52" s="137"/>
      <c r="TM52" s="137"/>
      <c r="TN52" s="137"/>
      <c r="TO52" s="137"/>
      <c r="TP52" s="137"/>
      <c r="TQ52" s="137"/>
      <c r="TR52" s="137"/>
      <c r="TS52" s="137"/>
      <c r="TT52" s="137"/>
      <c r="TU52" s="137"/>
      <c r="TV52" s="137"/>
      <c r="TW52" s="137"/>
      <c r="TX52" s="137"/>
      <c r="TY52" s="137"/>
      <c r="TZ52" s="137"/>
      <c r="UA52" s="137"/>
      <c r="UB52" s="137"/>
      <c r="UC52" s="137"/>
      <c r="UD52" s="137"/>
      <c r="UE52" s="137"/>
      <c r="UF52" s="137"/>
      <c r="UG52" s="137"/>
      <c r="UH52" s="137"/>
      <c r="UI52" s="137"/>
      <c r="UJ52" s="137"/>
      <c r="UK52" s="137"/>
      <c r="UL52" s="137"/>
      <c r="UM52" s="137"/>
      <c r="UN52" s="137"/>
      <c r="UO52" s="137"/>
      <c r="UP52" s="137"/>
      <c r="UQ52" s="137"/>
      <c r="UR52" s="137"/>
      <c r="US52" s="137"/>
      <c r="UT52" s="137"/>
      <c r="UU52" s="137"/>
      <c r="UV52" s="137"/>
      <c r="UW52" s="137"/>
      <c r="UX52" s="137"/>
      <c r="UY52" s="137"/>
      <c r="UZ52" s="137"/>
      <c r="VA52" s="137"/>
      <c r="VB52" s="137"/>
      <c r="VC52" s="137"/>
      <c r="VD52" s="137"/>
      <c r="VE52" s="137"/>
      <c r="VF52" s="137"/>
      <c r="VG52" s="137"/>
      <c r="VH52" s="137"/>
      <c r="VI52" s="137"/>
      <c r="VJ52" s="137"/>
      <c r="VK52" s="137"/>
      <c r="VL52" s="137"/>
      <c r="VM52" s="137"/>
      <c r="VN52" s="137"/>
      <c r="VO52" s="137"/>
      <c r="VP52" s="137"/>
      <c r="VQ52" s="137"/>
      <c r="VR52" s="137"/>
      <c r="VS52" s="137"/>
      <c r="VT52" s="137"/>
      <c r="VU52" s="137"/>
      <c r="VV52" s="137"/>
      <c r="VW52" s="137"/>
      <c r="VX52" s="137"/>
      <c r="VY52" s="137"/>
      <c r="VZ52" s="137"/>
      <c r="WA52" s="137"/>
      <c r="WB52" s="137"/>
      <c r="WC52" s="137"/>
      <c r="WD52" s="137"/>
      <c r="WE52" s="137"/>
      <c r="WF52" s="137"/>
      <c r="WG52" s="137"/>
      <c r="WH52" s="137"/>
      <c r="WI52" s="137"/>
      <c r="WJ52" s="137"/>
      <c r="WK52" s="137"/>
      <c r="WL52" s="137"/>
      <c r="WM52" s="137"/>
      <c r="WN52" s="137"/>
      <c r="WO52" s="137"/>
      <c r="WP52" s="137"/>
      <c r="WQ52" s="137"/>
      <c r="WR52" s="137"/>
      <c r="WS52" s="137"/>
      <c r="WT52" s="137"/>
      <c r="WU52" s="137"/>
      <c r="WV52" s="137"/>
      <c r="WW52" s="137"/>
      <c r="WX52" s="137"/>
      <c r="WY52" s="137"/>
      <c r="WZ52" s="137"/>
      <c r="XA52" s="137"/>
      <c r="XB52" s="137"/>
      <c r="XC52" s="137"/>
      <c r="XD52" s="137"/>
      <c r="XE52" s="137"/>
      <c r="XF52" s="137"/>
      <c r="XG52" s="137"/>
      <c r="XH52" s="137"/>
      <c r="XI52" s="137"/>
      <c r="XJ52" s="137"/>
      <c r="XK52" s="137"/>
      <c r="XL52" s="137"/>
      <c r="XM52" s="137"/>
      <c r="XN52" s="137"/>
      <c r="XO52" s="137"/>
      <c r="XP52" s="137"/>
      <c r="XQ52" s="137"/>
      <c r="XR52" s="137"/>
      <c r="XS52" s="137"/>
      <c r="XT52" s="137"/>
      <c r="XU52" s="137"/>
      <c r="XV52" s="137"/>
      <c r="XW52" s="137"/>
      <c r="XX52" s="137"/>
      <c r="XY52" s="137"/>
      <c r="XZ52" s="137"/>
      <c r="YA52" s="137"/>
      <c r="YB52" s="137"/>
      <c r="YC52" s="137"/>
      <c r="YD52" s="137"/>
      <c r="YE52" s="137"/>
      <c r="YF52" s="137"/>
      <c r="YG52" s="137"/>
      <c r="YH52" s="137"/>
      <c r="YI52" s="137"/>
      <c r="YJ52" s="137"/>
      <c r="YK52" s="137"/>
      <c r="YL52" s="137"/>
      <c r="YM52" s="137"/>
      <c r="YN52" s="137"/>
      <c r="YO52" s="137"/>
      <c r="YP52" s="137"/>
      <c r="YQ52" s="137"/>
      <c r="YR52" s="137"/>
      <c r="YS52" s="137"/>
      <c r="YT52" s="137"/>
      <c r="YU52" s="137"/>
      <c r="YV52" s="137"/>
      <c r="YW52" s="137"/>
      <c r="YX52" s="137"/>
      <c r="YY52" s="137"/>
      <c r="YZ52" s="137"/>
      <c r="ZA52" s="137"/>
      <c r="ZB52" s="137"/>
      <c r="ZC52" s="137"/>
      <c r="ZD52" s="137"/>
      <c r="ZE52" s="137"/>
      <c r="ZF52" s="137"/>
      <c r="ZG52" s="137"/>
      <c r="ZH52" s="137"/>
      <c r="ZI52" s="137"/>
      <c r="ZJ52" s="137"/>
      <c r="ZK52" s="137"/>
      <c r="ZL52" s="137"/>
      <c r="ZM52" s="137"/>
      <c r="ZN52" s="137"/>
      <c r="ZO52" s="137"/>
      <c r="ZP52" s="137"/>
      <c r="ZQ52" s="137"/>
      <c r="ZR52" s="137"/>
      <c r="ZS52" s="137"/>
      <c r="ZT52" s="137"/>
      <c r="ZU52" s="137"/>
      <c r="ZV52" s="137"/>
      <c r="ZW52" s="137"/>
      <c r="ZX52" s="137"/>
      <c r="ZY52" s="137"/>
      <c r="ZZ52" s="137"/>
      <c r="AAA52" s="137"/>
      <c r="AAB52" s="137"/>
      <c r="AAC52" s="137"/>
      <c r="AAD52" s="137"/>
      <c r="AAE52" s="137"/>
      <c r="AAF52" s="137"/>
      <c r="AAG52" s="137"/>
      <c r="AAH52" s="137"/>
      <c r="AAI52" s="137"/>
      <c r="AAJ52" s="137"/>
      <c r="AAK52" s="137"/>
      <c r="AAL52" s="137"/>
      <c r="AAM52" s="137"/>
      <c r="AAN52" s="137"/>
      <c r="AAO52" s="137"/>
      <c r="AAP52" s="137"/>
      <c r="AAQ52" s="137"/>
      <c r="AAR52" s="137"/>
      <c r="AAS52" s="137"/>
      <c r="AAT52" s="137"/>
      <c r="AAU52" s="137"/>
      <c r="AAV52" s="137"/>
      <c r="AAW52" s="137"/>
      <c r="AAX52" s="137"/>
      <c r="AAY52" s="137"/>
      <c r="AAZ52" s="137"/>
      <c r="ABA52" s="137"/>
      <c r="ABB52" s="137"/>
      <c r="ABC52" s="137"/>
      <c r="ABD52" s="137"/>
      <c r="ABE52" s="137"/>
      <c r="ABF52" s="137"/>
      <c r="ABG52" s="137"/>
      <c r="ABH52" s="137"/>
      <c r="ABI52" s="137"/>
      <c r="ABJ52" s="137"/>
      <c r="ABK52" s="137"/>
      <c r="ABL52" s="137"/>
      <c r="ABM52" s="137"/>
      <c r="ABN52" s="137"/>
      <c r="ABO52" s="137"/>
      <c r="ABP52" s="137"/>
      <c r="ABQ52" s="137"/>
      <c r="ABR52" s="137"/>
      <c r="ABS52" s="137"/>
      <c r="ABT52" s="137"/>
      <c r="ABU52" s="137"/>
      <c r="ABV52" s="137"/>
      <c r="ABW52" s="137"/>
      <c r="ABX52" s="137"/>
      <c r="ABY52" s="137"/>
      <c r="ABZ52" s="137"/>
      <c r="ACA52" s="137"/>
      <c r="ACB52" s="137"/>
      <c r="ACC52" s="137"/>
      <c r="ACD52" s="137"/>
      <c r="ACE52" s="137"/>
      <c r="ACF52" s="137"/>
      <c r="ACG52" s="137"/>
      <c r="ACH52" s="137"/>
      <c r="ACI52" s="137"/>
      <c r="ACJ52" s="137"/>
      <c r="ACK52" s="137"/>
      <c r="ACL52" s="137"/>
      <c r="ACM52" s="137"/>
      <c r="ACN52" s="137"/>
      <c r="ACO52" s="137"/>
      <c r="ACP52" s="137"/>
      <c r="ACQ52" s="137"/>
      <c r="ACR52" s="137"/>
      <c r="ACS52" s="137"/>
      <c r="ACT52" s="137"/>
      <c r="ACU52" s="137"/>
      <c r="ACV52" s="137"/>
      <c r="ACW52" s="137"/>
      <c r="ACX52" s="137"/>
      <c r="ACY52" s="137"/>
      <c r="ACZ52" s="137"/>
      <c r="ADA52" s="137"/>
      <c r="ADB52" s="137"/>
      <c r="ADC52" s="137"/>
      <c r="ADD52" s="137"/>
      <c r="ADE52" s="137"/>
      <c r="ADF52" s="137"/>
      <c r="ADG52" s="137"/>
      <c r="ADH52" s="137"/>
      <c r="ADI52" s="137"/>
      <c r="ADJ52" s="137"/>
      <c r="ADK52" s="137"/>
      <c r="ADL52" s="137"/>
      <c r="ADM52" s="137"/>
      <c r="ADN52" s="137"/>
      <c r="ADO52" s="137"/>
      <c r="ADP52" s="137"/>
      <c r="ADQ52" s="137"/>
      <c r="ADR52" s="137"/>
      <c r="ADS52" s="137"/>
      <c r="ADT52" s="137"/>
      <c r="ADU52" s="137"/>
      <c r="ADV52" s="137"/>
      <c r="ADW52" s="137"/>
      <c r="ADX52" s="137"/>
      <c r="ADY52" s="137"/>
      <c r="ADZ52" s="137"/>
      <c r="AEA52" s="137"/>
      <c r="AEB52" s="137"/>
      <c r="AEC52" s="137"/>
      <c r="AED52" s="137"/>
      <c r="AEE52" s="137"/>
      <c r="AEF52" s="137"/>
      <c r="AEG52" s="137"/>
      <c r="AEH52" s="137"/>
      <c r="AEI52" s="137"/>
      <c r="AEJ52" s="137"/>
      <c r="AEK52" s="137"/>
      <c r="AEL52" s="137"/>
      <c r="AEM52" s="137"/>
      <c r="AEN52" s="137"/>
      <c r="AEO52" s="137"/>
      <c r="AEP52" s="137"/>
      <c r="AEQ52" s="137"/>
      <c r="AER52" s="137"/>
      <c r="AES52" s="137"/>
      <c r="AET52" s="137"/>
      <c r="AEU52" s="137"/>
      <c r="AEV52" s="137"/>
      <c r="AEW52" s="137"/>
      <c r="AEX52" s="137"/>
      <c r="AEY52" s="137"/>
      <c r="AEZ52" s="137"/>
      <c r="AFA52" s="137"/>
      <c r="AFB52" s="137"/>
      <c r="AFC52" s="137"/>
      <c r="AFD52" s="137"/>
      <c r="AFE52" s="137"/>
      <c r="AFF52" s="137"/>
      <c r="AFG52" s="137"/>
      <c r="AFH52" s="137"/>
      <c r="AFI52" s="137"/>
      <c r="AFJ52" s="137"/>
      <c r="AFK52" s="137"/>
      <c r="AFL52" s="137"/>
      <c r="AFM52" s="137"/>
      <c r="AFN52" s="137"/>
      <c r="AFO52" s="137"/>
      <c r="AFP52" s="137"/>
      <c r="AFQ52" s="137"/>
      <c r="AFR52" s="137"/>
      <c r="AFS52" s="137"/>
      <c r="AFT52" s="137"/>
      <c r="AFU52" s="137"/>
      <c r="AFV52" s="137"/>
      <c r="AFW52" s="137"/>
      <c r="AFX52" s="137"/>
      <c r="AFY52" s="137"/>
      <c r="AFZ52" s="137"/>
      <c r="AGA52" s="137"/>
      <c r="AGB52" s="137"/>
      <c r="AGC52" s="137"/>
      <c r="AGD52" s="137"/>
      <c r="AGE52" s="137"/>
      <c r="AGF52" s="137"/>
      <c r="AGG52" s="137"/>
      <c r="AGH52" s="137"/>
      <c r="AGI52" s="137"/>
      <c r="AGJ52" s="137"/>
      <c r="AGK52" s="137"/>
      <c r="AGL52" s="137"/>
      <c r="AGM52" s="137"/>
      <c r="AGN52" s="137"/>
      <c r="AGO52" s="137"/>
      <c r="AGP52" s="137"/>
      <c r="AGQ52" s="137"/>
      <c r="AGR52" s="137"/>
      <c r="AGS52" s="137"/>
      <c r="AGT52" s="137"/>
      <c r="AGU52" s="137"/>
      <c r="AGV52" s="137"/>
      <c r="AGW52" s="137"/>
      <c r="AGX52" s="137"/>
      <c r="AGY52" s="137"/>
      <c r="AGZ52" s="137"/>
      <c r="AHA52" s="137"/>
      <c r="AHB52" s="137"/>
      <c r="AHC52" s="137"/>
      <c r="AHD52" s="137"/>
      <c r="AHE52" s="137"/>
      <c r="AHF52" s="137"/>
      <c r="AHG52" s="137"/>
      <c r="AHH52" s="137"/>
      <c r="AHI52" s="137"/>
      <c r="AHJ52" s="137"/>
      <c r="AHK52" s="137"/>
      <c r="AHL52" s="137"/>
      <c r="AHM52" s="137"/>
      <c r="AHN52" s="137"/>
      <c r="AHO52" s="137"/>
      <c r="AHP52" s="137"/>
      <c r="AHQ52" s="137"/>
      <c r="AHR52" s="137"/>
      <c r="AHS52" s="137"/>
      <c r="AHT52" s="137"/>
      <c r="AHU52" s="137"/>
      <c r="AHV52" s="137"/>
      <c r="AHW52" s="137"/>
      <c r="AHX52" s="137"/>
      <c r="AHY52" s="137"/>
      <c r="AHZ52" s="137"/>
      <c r="AIA52" s="137"/>
      <c r="AIB52" s="137"/>
      <c r="AIC52" s="137"/>
      <c r="AID52" s="137"/>
      <c r="AIE52" s="137"/>
      <c r="AIF52" s="137"/>
      <c r="AIG52" s="137"/>
      <c r="AIH52" s="137"/>
      <c r="AII52" s="137"/>
      <c r="AIJ52" s="137"/>
      <c r="AIK52" s="137"/>
      <c r="AIL52" s="137"/>
      <c r="AIM52" s="137"/>
      <c r="AIN52" s="137"/>
      <c r="AIO52" s="137"/>
      <c r="AIP52" s="137"/>
      <c r="AIQ52" s="137"/>
      <c r="AIR52" s="137"/>
      <c r="AIS52" s="137"/>
      <c r="AIT52" s="137"/>
      <c r="AIU52" s="137"/>
      <c r="AIV52" s="137"/>
      <c r="AIW52" s="137"/>
      <c r="AIX52" s="137"/>
      <c r="AIY52" s="137"/>
      <c r="AIZ52" s="137"/>
      <c r="AJA52" s="137"/>
      <c r="AJB52" s="137"/>
      <c r="AJC52" s="137"/>
      <c r="AJD52" s="137"/>
      <c r="AJE52" s="137"/>
      <c r="AJF52" s="137"/>
      <c r="AJG52" s="137"/>
      <c r="AJH52" s="137"/>
      <c r="AJI52" s="137"/>
      <c r="AJJ52" s="137"/>
      <c r="AJK52" s="137"/>
      <c r="AJL52" s="137"/>
      <c r="AJM52" s="137"/>
      <c r="AJN52" s="137"/>
      <c r="AJO52" s="137"/>
      <c r="AJP52" s="137"/>
      <c r="AJQ52" s="137"/>
      <c r="AJR52" s="137"/>
      <c r="AJS52" s="137"/>
      <c r="AJT52" s="137"/>
      <c r="AJU52" s="137"/>
      <c r="AJV52" s="137"/>
      <c r="AJW52" s="137"/>
      <c r="AJX52" s="137"/>
      <c r="AJY52" s="137"/>
      <c r="AJZ52" s="137"/>
      <c r="AKA52" s="137"/>
      <c r="AKB52" s="137"/>
      <c r="AKC52" s="137"/>
      <c r="AKD52" s="137"/>
      <c r="AKE52" s="137"/>
      <c r="AKF52" s="137"/>
      <c r="AKG52" s="137"/>
      <c r="AKH52" s="137"/>
      <c r="AKI52" s="137"/>
      <c r="AKJ52" s="137"/>
      <c r="AKK52" s="137"/>
      <c r="AKL52" s="137"/>
      <c r="AKM52" s="137"/>
      <c r="AKN52" s="137"/>
      <c r="AKO52" s="137"/>
      <c r="AKP52" s="137"/>
      <c r="AKQ52" s="137"/>
      <c r="AKR52" s="137"/>
      <c r="AKS52" s="137"/>
      <c r="AKT52" s="137"/>
      <c r="AKU52" s="137"/>
      <c r="AKV52" s="137"/>
      <c r="AKW52" s="137"/>
      <c r="AKX52" s="137"/>
      <c r="AKY52" s="137"/>
      <c r="AKZ52" s="137"/>
      <c r="ALA52" s="137"/>
      <c r="ALB52" s="137"/>
      <c r="ALC52" s="137"/>
      <c r="ALD52" s="137"/>
      <c r="ALE52" s="137"/>
      <c r="ALF52" s="137"/>
      <c r="ALG52" s="137"/>
      <c r="ALH52" s="137"/>
      <c r="ALI52" s="137"/>
      <c r="ALJ52" s="137"/>
      <c r="ALK52" s="137"/>
      <c r="ALL52" s="137"/>
      <c r="ALM52" s="137"/>
      <c r="ALN52" s="137"/>
      <c r="ALO52" s="137"/>
      <c r="ALP52" s="137"/>
      <c r="ALQ52" s="137"/>
      <c r="ALR52" s="137"/>
      <c r="ALS52" s="137"/>
      <c r="ALT52" s="137"/>
      <c r="ALU52" s="137"/>
      <c r="ALV52" s="137"/>
      <c r="ALW52" s="137"/>
      <c r="ALX52" s="137"/>
      <c r="ALY52" s="137"/>
      <c r="ALZ52" s="137"/>
      <c r="AMA52" s="137"/>
      <c r="AMB52" s="137"/>
      <c r="AMC52" s="137"/>
      <c r="AMD52" s="137"/>
      <c r="AME52" s="137"/>
      <c r="AMF52" s="137"/>
      <c r="AMG52" s="137"/>
      <c r="AMH52" s="137"/>
      <c r="AMI52" s="137"/>
      <c r="AMJ52" s="137"/>
      <c r="AMK52" s="137"/>
      <c r="AML52" s="137"/>
      <c r="AMM52" s="137"/>
      <c r="AMN52" s="137"/>
      <c r="AMO52" s="137"/>
      <c r="AMP52" s="137"/>
      <c r="AMQ52" s="137"/>
      <c r="AMR52" s="137"/>
      <c r="AMS52" s="137"/>
      <c r="AMT52" s="137"/>
      <c r="AMU52" s="137"/>
      <c r="AMV52" s="137"/>
      <c r="AMW52" s="137"/>
      <c r="AMX52" s="137"/>
      <c r="AMY52" s="137"/>
      <c r="AMZ52" s="137"/>
      <c r="ANA52" s="137"/>
      <c r="ANB52" s="137"/>
      <c r="ANC52" s="137"/>
      <c r="AND52" s="137"/>
      <c r="ANE52" s="137"/>
      <c r="ANF52" s="137"/>
      <c r="ANG52" s="137"/>
      <c r="ANH52" s="137"/>
      <c r="ANI52" s="137"/>
      <c r="ANJ52" s="137"/>
      <c r="ANK52" s="137"/>
      <c r="ANL52" s="137"/>
      <c r="ANM52" s="137"/>
      <c r="ANN52" s="137"/>
      <c r="ANO52" s="137"/>
      <c r="ANP52" s="137"/>
      <c r="ANQ52" s="137"/>
      <c r="ANR52" s="137"/>
      <c r="ANS52" s="137"/>
      <c r="ANT52" s="137"/>
      <c r="ANU52" s="137"/>
      <c r="ANV52" s="137"/>
      <c r="ANW52" s="137"/>
      <c r="ANX52" s="137"/>
      <c r="ANY52" s="137"/>
      <c r="ANZ52" s="137"/>
      <c r="AOA52" s="137"/>
      <c r="AOB52" s="137"/>
      <c r="AOC52" s="137"/>
      <c r="AOD52" s="137"/>
      <c r="AOE52" s="137"/>
      <c r="AOF52" s="137"/>
      <c r="AOG52" s="137"/>
      <c r="AOH52" s="137"/>
      <c r="AOI52" s="137"/>
      <c r="AOJ52" s="137"/>
      <c r="AOK52" s="137"/>
      <c r="AOL52" s="137"/>
      <c r="AOM52" s="137"/>
      <c r="AON52" s="137"/>
      <c r="AOO52" s="137"/>
      <c r="AOP52" s="137"/>
      <c r="AOQ52" s="137"/>
      <c r="AOR52" s="137"/>
      <c r="AOS52" s="137"/>
      <c r="AOT52" s="137"/>
      <c r="AOU52" s="137"/>
      <c r="AOV52" s="137"/>
      <c r="AOW52" s="137"/>
      <c r="AOX52" s="137"/>
      <c r="AOY52" s="137"/>
      <c r="AOZ52" s="137"/>
      <c r="APA52" s="137"/>
      <c r="APB52" s="137"/>
      <c r="APC52" s="137"/>
      <c r="APD52" s="137"/>
      <c r="APE52" s="137"/>
      <c r="APF52" s="137"/>
      <c r="APG52" s="137"/>
      <c r="APH52" s="137"/>
      <c r="API52" s="137"/>
      <c r="APJ52" s="137"/>
      <c r="APK52" s="137"/>
      <c r="APL52" s="137"/>
      <c r="APM52" s="137"/>
      <c r="APN52" s="137"/>
      <c r="APO52" s="137"/>
      <c r="APP52" s="137"/>
      <c r="APQ52" s="137"/>
      <c r="APR52" s="137"/>
      <c r="APS52" s="137"/>
      <c r="APT52" s="137"/>
      <c r="APU52" s="137"/>
      <c r="APV52" s="137"/>
      <c r="APW52" s="137"/>
      <c r="APX52" s="137"/>
      <c r="APY52" s="137"/>
      <c r="APZ52" s="137"/>
      <c r="AQA52" s="137"/>
      <c r="AQB52" s="137"/>
      <c r="AQC52" s="137"/>
      <c r="AQD52" s="137"/>
      <c r="AQE52" s="137"/>
      <c r="AQF52" s="137"/>
      <c r="AQG52" s="137"/>
      <c r="AQH52" s="137"/>
      <c r="AQI52" s="137"/>
      <c r="AQJ52" s="137"/>
      <c r="AQK52" s="137"/>
      <c r="AQL52" s="137"/>
      <c r="AQM52" s="137"/>
      <c r="AQN52" s="137"/>
      <c r="AQO52" s="137"/>
      <c r="AQP52" s="137"/>
      <c r="AQQ52" s="137"/>
      <c r="AQR52" s="137"/>
      <c r="AQS52" s="137"/>
      <c r="AQT52" s="137"/>
      <c r="AQU52" s="137"/>
      <c r="AQV52" s="137"/>
      <c r="AQW52" s="137"/>
      <c r="AQX52" s="137"/>
      <c r="AQY52" s="137"/>
      <c r="AQZ52" s="137"/>
      <c r="ARA52" s="137"/>
      <c r="ARB52" s="137"/>
      <c r="ARC52" s="137"/>
      <c r="ARD52" s="137"/>
      <c r="ARE52" s="137"/>
      <c r="ARF52" s="137"/>
      <c r="ARG52" s="137"/>
      <c r="ARH52" s="137"/>
      <c r="ARI52" s="137"/>
      <c r="ARJ52" s="137"/>
      <c r="ARK52" s="137"/>
      <c r="ARL52" s="137"/>
      <c r="ARM52" s="137"/>
      <c r="ARN52" s="137"/>
      <c r="ARO52" s="137"/>
      <c r="ARP52" s="137"/>
      <c r="ARQ52" s="137"/>
      <c r="ARR52" s="137"/>
      <c r="ARS52" s="137"/>
      <c r="ART52" s="137"/>
      <c r="ARU52" s="137"/>
      <c r="ARV52" s="137"/>
      <c r="ARW52" s="137"/>
      <c r="ARX52" s="137"/>
      <c r="ARY52" s="137"/>
      <c r="ARZ52" s="137"/>
      <c r="ASA52" s="137"/>
      <c r="ASB52" s="137"/>
      <c r="ASC52" s="137"/>
      <c r="ASD52" s="137"/>
      <c r="ASE52" s="137"/>
      <c r="ASF52" s="137"/>
      <c r="ASG52" s="137"/>
      <c r="ASH52" s="137"/>
      <c r="ASI52" s="137"/>
      <c r="ASJ52" s="137"/>
      <c r="ASK52" s="137"/>
      <c r="ASL52" s="137"/>
      <c r="ASM52" s="137"/>
      <c r="ASN52" s="137"/>
      <c r="ASO52" s="137"/>
      <c r="ASP52" s="137"/>
      <c r="ASQ52" s="137"/>
      <c r="ASR52" s="137"/>
      <c r="ASS52" s="137"/>
      <c r="AST52" s="137"/>
      <c r="ASU52" s="137"/>
      <c r="ASV52" s="137"/>
      <c r="ASW52" s="137"/>
      <c r="ASX52" s="137"/>
      <c r="ASY52" s="137"/>
      <c r="ASZ52" s="137"/>
      <c r="ATA52" s="137"/>
      <c r="ATB52" s="137"/>
      <c r="ATC52" s="137"/>
      <c r="ATD52" s="137"/>
      <c r="ATE52" s="137"/>
      <c r="ATF52" s="137"/>
      <c r="ATG52" s="137"/>
      <c r="ATH52" s="137"/>
      <c r="ATI52" s="137"/>
      <c r="ATJ52" s="137"/>
      <c r="ATK52" s="137"/>
      <c r="ATL52" s="137"/>
      <c r="ATM52" s="137"/>
      <c r="ATN52" s="137"/>
      <c r="ATO52" s="137"/>
      <c r="ATP52" s="137"/>
      <c r="ATQ52" s="137"/>
      <c r="ATR52" s="137"/>
      <c r="ATS52" s="137"/>
      <c r="ATT52" s="137"/>
      <c r="ATU52" s="137"/>
      <c r="ATV52" s="137"/>
      <c r="ATW52" s="137"/>
      <c r="ATX52" s="137"/>
      <c r="ATY52" s="137"/>
      <c r="ATZ52" s="137"/>
      <c r="AUA52" s="137"/>
      <c r="AUB52" s="137"/>
      <c r="AUC52" s="137"/>
      <c r="AUD52" s="137"/>
      <c r="AUE52" s="137"/>
      <c r="AUF52" s="137"/>
      <c r="AUG52" s="137"/>
      <c r="AUH52" s="137"/>
      <c r="AUI52" s="137"/>
      <c r="AUJ52" s="137"/>
      <c r="AUK52" s="137"/>
      <c r="AUL52" s="137"/>
      <c r="AUM52" s="137"/>
      <c r="AUN52" s="137"/>
      <c r="AUO52" s="137"/>
      <c r="AUP52" s="137"/>
      <c r="AUQ52" s="137"/>
      <c r="AUR52" s="137"/>
      <c r="AUS52" s="137"/>
      <c r="AUT52" s="137"/>
      <c r="AUU52" s="137"/>
      <c r="AUV52" s="137"/>
      <c r="AUW52" s="137"/>
      <c r="AUX52" s="137"/>
      <c r="AUY52" s="137"/>
      <c r="AUZ52" s="137"/>
      <c r="AVA52" s="137"/>
      <c r="AVB52" s="137"/>
      <c r="AVC52" s="137"/>
      <c r="AVD52" s="137"/>
      <c r="AVE52" s="137"/>
      <c r="AVF52" s="137"/>
      <c r="AVG52" s="137"/>
      <c r="AVH52" s="137"/>
      <c r="AVI52" s="137"/>
      <c r="AVJ52" s="137"/>
      <c r="AVK52" s="137"/>
      <c r="AVL52" s="137"/>
      <c r="AVM52" s="137"/>
      <c r="AVN52" s="137"/>
      <c r="AVO52" s="137"/>
      <c r="AVP52" s="137"/>
      <c r="AVQ52" s="137"/>
      <c r="AVR52" s="137"/>
      <c r="AVS52" s="137"/>
      <c r="AVT52" s="137"/>
      <c r="AVU52" s="137"/>
      <c r="AVV52" s="137"/>
      <c r="AVW52" s="137"/>
      <c r="AVX52" s="137"/>
      <c r="AVY52" s="137"/>
      <c r="AVZ52" s="137"/>
      <c r="AWA52" s="137"/>
      <c r="AWB52" s="137"/>
      <c r="AWC52" s="137"/>
      <c r="AWD52" s="137"/>
      <c r="AWE52" s="137"/>
      <c r="AWF52" s="137"/>
      <c r="AWG52" s="137"/>
      <c r="AWH52" s="137"/>
      <c r="AWI52" s="137"/>
      <c r="AWJ52" s="137"/>
      <c r="AWK52" s="137"/>
      <c r="AWL52" s="137"/>
      <c r="AWM52" s="137"/>
      <c r="AWN52" s="137"/>
      <c r="AWO52" s="137"/>
      <c r="AWP52" s="137"/>
      <c r="AWQ52" s="137"/>
      <c r="AWR52" s="137"/>
      <c r="AWS52" s="137"/>
      <c r="AWT52" s="137"/>
      <c r="AWU52" s="137"/>
      <c r="AWV52" s="137"/>
      <c r="AWW52" s="137"/>
      <c r="AWX52" s="137"/>
      <c r="AWY52" s="137"/>
      <c r="AWZ52" s="137"/>
      <c r="AXA52" s="137"/>
      <c r="AXB52" s="137"/>
      <c r="AXC52" s="137"/>
      <c r="AXD52" s="137"/>
      <c r="AXE52" s="137"/>
      <c r="AXF52" s="137"/>
      <c r="AXG52" s="137"/>
      <c r="AXH52" s="137"/>
      <c r="AXI52" s="137"/>
      <c r="AXJ52" s="137"/>
      <c r="AXK52" s="137"/>
      <c r="AXL52" s="137"/>
      <c r="AXM52" s="137"/>
      <c r="AXN52" s="137"/>
      <c r="AXO52" s="137"/>
      <c r="AXP52" s="137"/>
      <c r="AXQ52" s="137"/>
      <c r="AXR52" s="137"/>
      <c r="AXS52" s="137"/>
      <c r="AXT52" s="137"/>
      <c r="AXU52" s="137"/>
      <c r="AXV52" s="137"/>
      <c r="AXW52" s="137"/>
      <c r="AXX52" s="137"/>
      <c r="AXY52" s="137"/>
      <c r="AXZ52" s="137"/>
      <c r="AYA52" s="137"/>
      <c r="AYB52" s="137"/>
      <c r="AYC52" s="137"/>
      <c r="AYD52" s="137"/>
      <c r="AYE52" s="137"/>
      <c r="AYF52" s="137"/>
      <c r="AYG52" s="137"/>
      <c r="AYH52" s="137"/>
      <c r="AYI52" s="137"/>
      <c r="AYJ52" s="137"/>
      <c r="AYK52" s="137"/>
      <c r="AYL52" s="137"/>
      <c r="AYM52" s="137"/>
      <c r="AYN52" s="137"/>
      <c r="AYO52" s="137"/>
      <c r="AYP52" s="137"/>
      <c r="AYQ52" s="137"/>
      <c r="AYR52" s="137"/>
      <c r="AYS52" s="137"/>
      <c r="AYT52" s="137"/>
      <c r="AYU52" s="137"/>
      <c r="AYV52" s="137"/>
      <c r="AYW52" s="137"/>
      <c r="AYX52" s="137"/>
      <c r="AYY52" s="137"/>
      <c r="AYZ52" s="137"/>
      <c r="AZA52" s="137"/>
      <c r="AZB52" s="137"/>
      <c r="AZC52" s="137"/>
      <c r="AZD52" s="137"/>
      <c r="AZE52" s="137"/>
      <c r="AZF52" s="137"/>
      <c r="AZG52" s="137"/>
      <c r="AZH52" s="137"/>
      <c r="AZI52" s="137"/>
      <c r="AZJ52" s="137"/>
      <c r="AZK52" s="137"/>
      <c r="AZL52" s="137"/>
      <c r="AZM52" s="137"/>
      <c r="AZN52" s="137"/>
      <c r="AZO52" s="137"/>
      <c r="AZP52" s="137"/>
      <c r="AZQ52" s="137"/>
      <c r="AZR52" s="137"/>
      <c r="AZS52" s="137"/>
      <c r="AZT52" s="137"/>
      <c r="AZU52" s="137"/>
      <c r="AZV52" s="137"/>
      <c r="AZW52" s="137"/>
      <c r="AZX52" s="137"/>
      <c r="AZY52" s="137"/>
      <c r="AZZ52" s="137"/>
      <c r="BAA52" s="137"/>
      <c r="BAB52" s="137"/>
      <c r="BAC52" s="137"/>
      <c r="BAD52" s="137"/>
      <c r="BAE52" s="137"/>
      <c r="BAF52" s="137"/>
      <c r="BAG52" s="137"/>
      <c r="BAH52" s="137"/>
      <c r="BAI52" s="137"/>
      <c r="BAJ52" s="137"/>
      <c r="BAK52" s="137"/>
      <c r="BAL52" s="137"/>
      <c r="BAM52" s="137"/>
      <c r="BAN52" s="137"/>
      <c r="BAO52" s="137"/>
      <c r="BAP52" s="137"/>
      <c r="BAQ52" s="137"/>
      <c r="BAR52" s="137"/>
      <c r="BAS52" s="137"/>
      <c r="BAT52" s="137"/>
      <c r="BAU52" s="137"/>
      <c r="BAV52" s="137"/>
      <c r="BAW52" s="137"/>
      <c r="BAX52" s="137"/>
      <c r="BAY52" s="137"/>
      <c r="BAZ52" s="137"/>
      <c r="BBA52" s="137"/>
      <c r="BBB52" s="137"/>
      <c r="BBC52" s="137"/>
      <c r="BBD52" s="137"/>
      <c r="BBE52" s="137"/>
      <c r="BBF52" s="137"/>
      <c r="BBG52" s="137"/>
      <c r="BBH52" s="137"/>
      <c r="BBI52" s="137"/>
      <c r="BBJ52" s="137"/>
      <c r="BBK52" s="137"/>
      <c r="BBL52" s="137"/>
      <c r="BBM52" s="137"/>
      <c r="BBN52" s="137"/>
      <c r="BBO52" s="137"/>
      <c r="BBP52" s="137"/>
      <c r="BBQ52" s="137"/>
      <c r="BBR52" s="137"/>
      <c r="BBS52" s="137"/>
      <c r="BBT52" s="137"/>
      <c r="BBU52" s="137"/>
      <c r="BBV52" s="137"/>
      <c r="BBW52" s="137"/>
      <c r="BBX52" s="137"/>
      <c r="BBY52" s="137"/>
      <c r="BBZ52" s="137"/>
      <c r="BCA52" s="137"/>
      <c r="BCB52" s="137"/>
      <c r="BCC52" s="137"/>
      <c r="BCD52" s="137"/>
      <c r="BCE52" s="137"/>
      <c r="BCF52" s="137"/>
      <c r="BCG52" s="137"/>
      <c r="BCH52" s="137"/>
      <c r="BCI52" s="137"/>
      <c r="BCJ52" s="137"/>
      <c r="BCK52" s="137"/>
      <c r="BCL52" s="137"/>
      <c r="BCM52" s="137"/>
      <c r="BCN52" s="137"/>
      <c r="BCO52" s="137"/>
      <c r="BCP52" s="137"/>
      <c r="BCQ52" s="137"/>
      <c r="BCR52" s="137"/>
      <c r="BCS52" s="137"/>
      <c r="BCT52" s="137"/>
      <c r="BCU52" s="137"/>
      <c r="BCV52" s="137"/>
      <c r="BCW52" s="137"/>
      <c r="BCX52" s="137"/>
      <c r="BCY52" s="137"/>
      <c r="BCZ52" s="137"/>
      <c r="BDA52" s="137"/>
      <c r="BDB52" s="137"/>
      <c r="BDC52" s="137"/>
      <c r="BDD52" s="137"/>
      <c r="BDE52" s="137"/>
      <c r="BDF52" s="137"/>
      <c r="BDG52" s="137"/>
      <c r="BDH52" s="137"/>
      <c r="BDI52" s="137"/>
      <c r="BDJ52" s="137"/>
      <c r="BDK52" s="137"/>
      <c r="BDL52" s="137"/>
      <c r="BDM52" s="137"/>
      <c r="BDN52" s="137"/>
      <c r="BDO52" s="137"/>
      <c r="BDP52" s="137"/>
      <c r="BDQ52" s="137"/>
      <c r="BDR52" s="137"/>
      <c r="BDS52" s="137"/>
      <c r="BDT52" s="137"/>
      <c r="BDU52" s="137"/>
      <c r="BDV52" s="137"/>
      <c r="BDW52" s="137"/>
      <c r="BDX52" s="137"/>
      <c r="BDY52" s="137"/>
      <c r="BDZ52" s="137"/>
      <c r="BEA52" s="137"/>
      <c r="BEB52" s="137"/>
      <c r="BEC52" s="137"/>
      <c r="BED52" s="137"/>
      <c r="BEE52" s="137"/>
      <c r="BEF52" s="137"/>
      <c r="BEG52" s="137"/>
      <c r="BEH52" s="137"/>
      <c r="BEI52" s="137"/>
      <c r="BEJ52" s="137"/>
      <c r="BEK52" s="137"/>
      <c r="BEL52" s="137"/>
      <c r="BEM52" s="137"/>
      <c r="BEN52" s="137"/>
      <c r="BEO52" s="137"/>
      <c r="BEP52" s="137"/>
      <c r="BEQ52" s="137"/>
      <c r="BER52" s="137"/>
      <c r="BES52" s="137"/>
      <c r="BET52" s="137"/>
      <c r="BEU52" s="137"/>
      <c r="BEV52" s="137"/>
      <c r="BEW52" s="137"/>
      <c r="BEX52" s="137"/>
      <c r="BEY52" s="137"/>
      <c r="BEZ52" s="137"/>
      <c r="BFA52" s="137"/>
      <c r="BFB52" s="137"/>
      <c r="BFC52" s="137"/>
      <c r="BFD52" s="137"/>
      <c r="BFE52" s="137"/>
      <c r="BFF52" s="137"/>
      <c r="BFG52" s="137"/>
      <c r="BFH52" s="137"/>
      <c r="BFI52" s="137"/>
      <c r="BFJ52" s="137"/>
      <c r="BFK52" s="137"/>
      <c r="BFL52" s="137"/>
      <c r="BFM52" s="137"/>
      <c r="BFN52" s="137"/>
      <c r="BFO52" s="137"/>
      <c r="BFP52" s="137"/>
      <c r="BFQ52" s="137"/>
      <c r="BFR52" s="137"/>
      <c r="BFS52" s="137"/>
      <c r="BFT52" s="137"/>
      <c r="BFU52" s="137"/>
      <c r="BFV52" s="137"/>
      <c r="BFW52" s="137"/>
      <c r="BFX52" s="137"/>
      <c r="BFY52" s="137"/>
      <c r="BFZ52" s="137"/>
      <c r="BGA52" s="137"/>
      <c r="BGB52" s="137"/>
      <c r="BGC52" s="137"/>
      <c r="BGD52" s="137"/>
      <c r="BGE52" s="137"/>
      <c r="BGF52" s="137"/>
      <c r="BGG52" s="137"/>
      <c r="BGH52" s="137"/>
      <c r="BGI52" s="137"/>
      <c r="BGJ52" s="137"/>
      <c r="BGK52" s="137"/>
      <c r="BGL52" s="137"/>
      <c r="BGM52" s="137"/>
      <c r="BGN52" s="137"/>
      <c r="BGO52" s="137"/>
      <c r="BGP52" s="137"/>
      <c r="BGQ52" s="137"/>
      <c r="BGR52" s="137"/>
      <c r="BGS52" s="137"/>
      <c r="BGT52" s="137"/>
      <c r="BGU52" s="137"/>
      <c r="BGV52" s="137"/>
      <c r="BGW52" s="137"/>
      <c r="BGX52" s="137"/>
      <c r="BGY52" s="137"/>
      <c r="BGZ52" s="137"/>
      <c r="BHA52" s="137"/>
      <c r="BHB52" s="137"/>
      <c r="BHC52" s="137"/>
      <c r="BHD52" s="137"/>
      <c r="BHE52" s="137"/>
      <c r="BHF52" s="137"/>
      <c r="BHG52" s="137"/>
      <c r="BHH52" s="137"/>
      <c r="BHI52" s="137"/>
      <c r="BHJ52" s="137"/>
      <c r="BHK52" s="137"/>
      <c r="BHL52" s="137"/>
      <c r="BHM52" s="137"/>
      <c r="BHN52" s="137"/>
      <c r="BHO52" s="137"/>
      <c r="BHP52" s="137"/>
      <c r="BHQ52" s="137"/>
      <c r="BHR52" s="137"/>
      <c r="BHS52" s="137"/>
      <c r="BHT52" s="137"/>
      <c r="BHU52" s="137"/>
      <c r="BHV52" s="137"/>
      <c r="BHW52" s="137"/>
      <c r="BHX52" s="137"/>
      <c r="BHY52" s="137"/>
      <c r="BHZ52" s="137"/>
      <c r="BIA52" s="137"/>
      <c r="BIB52" s="137"/>
      <c r="BIC52" s="137"/>
      <c r="BID52" s="137"/>
      <c r="BIE52" s="137"/>
      <c r="BIF52" s="137"/>
      <c r="BIG52" s="137"/>
      <c r="BIH52" s="137"/>
      <c r="BII52" s="137"/>
      <c r="BIJ52" s="137"/>
      <c r="BIK52" s="137"/>
      <c r="BIL52" s="137"/>
      <c r="BIM52" s="137"/>
      <c r="BIN52" s="137"/>
      <c r="BIO52" s="137"/>
      <c r="BIP52" s="137"/>
      <c r="BIQ52" s="137"/>
      <c r="BIR52" s="137"/>
      <c r="BIS52" s="137"/>
      <c r="BIT52" s="137"/>
      <c r="BIU52" s="137"/>
      <c r="BIV52" s="137"/>
      <c r="BIW52" s="137"/>
      <c r="BIX52" s="137"/>
      <c r="BIY52" s="137"/>
      <c r="BIZ52" s="137"/>
      <c r="BJA52" s="137"/>
      <c r="BJB52" s="137"/>
      <c r="BJC52" s="137"/>
      <c r="BJD52" s="137"/>
      <c r="BJE52" s="137"/>
      <c r="BJF52" s="137"/>
      <c r="BJG52" s="137"/>
      <c r="BJH52" s="137"/>
      <c r="BJI52" s="137"/>
      <c r="BJJ52" s="137"/>
      <c r="BJK52" s="137"/>
      <c r="BJL52" s="137"/>
      <c r="BJM52" s="137"/>
      <c r="BJN52" s="137"/>
      <c r="BJO52" s="137"/>
      <c r="BJP52" s="137"/>
      <c r="BJQ52" s="137"/>
      <c r="BJR52" s="137"/>
      <c r="BJS52" s="137"/>
      <c r="BJT52" s="137"/>
      <c r="BJU52" s="137"/>
      <c r="BJV52" s="137"/>
      <c r="BJW52" s="137"/>
      <c r="BJX52" s="137"/>
      <c r="BJY52" s="137"/>
      <c r="BJZ52" s="137"/>
      <c r="BKA52" s="137"/>
      <c r="BKB52" s="137"/>
      <c r="BKC52" s="137"/>
      <c r="BKD52" s="137"/>
      <c r="BKE52" s="137"/>
      <c r="BKF52" s="137"/>
      <c r="BKG52" s="137"/>
      <c r="BKH52" s="137"/>
      <c r="BKI52" s="137"/>
      <c r="BKJ52" s="137"/>
      <c r="BKK52" s="137"/>
      <c r="BKL52" s="137"/>
      <c r="BKM52" s="137"/>
      <c r="BKN52" s="137"/>
      <c r="BKO52" s="137"/>
      <c r="BKP52" s="137"/>
      <c r="BKQ52" s="137"/>
      <c r="BKR52" s="137"/>
      <c r="BKS52" s="137"/>
      <c r="BKT52" s="137"/>
      <c r="BKU52" s="137"/>
      <c r="BKV52" s="137"/>
      <c r="BKW52" s="137"/>
      <c r="BKX52" s="137"/>
      <c r="BKY52" s="137"/>
      <c r="BKZ52" s="137"/>
      <c r="BLA52" s="137"/>
      <c r="BLB52" s="137"/>
      <c r="BLC52" s="137"/>
      <c r="BLD52" s="137"/>
      <c r="BLE52" s="137"/>
      <c r="BLF52" s="137"/>
      <c r="BLG52" s="137"/>
      <c r="BLH52" s="137"/>
      <c r="BLI52" s="137"/>
      <c r="BLJ52" s="137"/>
      <c r="BLK52" s="137"/>
      <c r="BLL52" s="137"/>
      <c r="BLM52" s="137"/>
      <c r="BLN52" s="137"/>
      <c r="BLO52" s="137"/>
      <c r="BLP52" s="137"/>
      <c r="BLQ52" s="137"/>
      <c r="BLR52" s="137"/>
      <c r="BLS52" s="137"/>
      <c r="BLT52" s="137"/>
      <c r="BLU52" s="137"/>
      <c r="BLV52" s="137"/>
      <c r="BLW52" s="137"/>
      <c r="BLX52" s="137"/>
      <c r="BLY52" s="137"/>
      <c r="BLZ52" s="137"/>
      <c r="BMA52" s="137"/>
      <c r="BMB52" s="137"/>
      <c r="BMC52" s="137"/>
      <c r="BMD52" s="137"/>
      <c r="BME52" s="137"/>
      <c r="BMF52" s="137"/>
      <c r="BMG52" s="137"/>
      <c r="BMH52" s="137"/>
      <c r="BMI52" s="137"/>
      <c r="BMJ52" s="137"/>
      <c r="BMK52" s="137"/>
      <c r="BML52" s="137"/>
      <c r="BMM52" s="137"/>
      <c r="BMN52" s="137"/>
      <c r="BMO52" s="137"/>
      <c r="BMP52" s="137"/>
      <c r="BMQ52" s="137"/>
      <c r="BMR52" s="137"/>
      <c r="BMS52" s="137"/>
      <c r="BMT52" s="137"/>
      <c r="BMU52" s="137"/>
      <c r="BMV52" s="137"/>
      <c r="BMW52" s="137"/>
      <c r="BMX52" s="137"/>
      <c r="BMY52" s="137"/>
      <c r="BMZ52" s="137"/>
      <c r="BNA52" s="137"/>
      <c r="BNB52" s="137"/>
      <c r="BNC52" s="137"/>
      <c r="BND52" s="137"/>
      <c r="BNE52" s="137"/>
      <c r="BNF52" s="137"/>
      <c r="BNG52" s="137"/>
      <c r="BNH52" s="137"/>
      <c r="BNI52" s="137"/>
      <c r="BNJ52" s="137"/>
      <c r="BNK52" s="137"/>
      <c r="BNL52" s="137"/>
      <c r="BNM52" s="137"/>
      <c r="BNN52" s="137"/>
      <c r="BNO52" s="137"/>
      <c r="BNP52" s="137"/>
      <c r="BNQ52" s="137"/>
      <c r="BNR52" s="137"/>
      <c r="BNS52" s="137"/>
      <c r="BNT52" s="137"/>
      <c r="BNU52" s="137"/>
      <c r="BNV52" s="137"/>
      <c r="BNW52" s="137"/>
      <c r="BNX52" s="137"/>
      <c r="BNY52" s="137"/>
      <c r="BNZ52" s="137"/>
      <c r="BOA52" s="137"/>
      <c r="BOB52" s="137"/>
      <c r="BOC52" s="137"/>
      <c r="BOD52" s="137"/>
      <c r="BOE52" s="137"/>
      <c r="BOF52" s="137"/>
      <c r="BOG52" s="137"/>
      <c r="BOH52" s="137"/>
      <c r="BOI52" s="137"/>
      <c r="BOJ52" s="137"/>
      <c r="BOK52" s="137"/>
      <c r="BOL52" s="137"/>
      <c r="BOM52" s="137"/>
      <c r="BON52" s="137"/>
      <c r="BOO52" s="137"/>
      <c r="BOP52" s="137"/>
      <c r="BOQ52" s="137"/>
      <c r="BOR52" s="137"/>
      <c r="BOS52" s="137"/>
      <c r="BOT52" s="137"/>
      <c r="BOU52" s="137"/>
      <c r="BOV52" s="137"/>
      <c r="BOW52" s="137"/>
      <c r="BOX52" s="137"/>
      <c r="BOY52" s="137"/>
      <c r="BOZ52" s="137"/>
      <c r="BPA52" s="137"/>
      <c r="BPB52" s="137"/>
      <c r="BPC52" s="137"/>
      <c r="BPD52" s="137"/>
      <c r="BPE52" s="137"/>
      <c r="BPF52" s="137"/>
      <c r="BPG52" s="137"/>
      <c r="BPH52" s="137"/>
      <c r="BPI52" s="137"/>
      <c r="BPJ52" s="137"/>
      <c r="BPK52" s="137"/>
      <c r="BPL52" s="137"/>
      <c r="BPM52" s="137"/>
      <c r="BPN52" s="137"/>
      <c r="BPO52" s="137"/>
      <c r="BPP52" s="137"/>
      <c r="BPQ52" s="137"/>
      <c r="BPR52" s="137"/>
      <c r="BPS52" s="137"/>
      <c r="BPT52" s="137"/>
      <c r="BPU52" s="137"/>
      <c r="BPV52" s="137"/>
      <c r="BPW52" s="137"/>
      <c r="BPX52" s="137"/>
      <c r="BPY52" s="137"/>
      <c r="BPZ52" s="137"/>
      <c r="BQA52" s="137"/>
      <c r="BQB52" s="137"/>
      <c r="BQC52" s="137"/>
      <c r="BQD52" s="137"/>
      <c r="BQE52" s="137"/>
      <c r="BQF52" s="137"/>
      <c r="BQG52" s="137"/>
      <c r="BQH52" s="137"/>
      <c r="BQI52" s="137"/>
      <c r="BQJ52" s="137"/>
      <c r="BQK52" s="137"/>
      <c r="BQL52" s="137"/>
      <c r="BQM52" s="137"/>
      <c r="BQN52" s="137"/>
      <c r="BQO52" s="137"/>
      <c r="BQP52" s="137"/>
      <c r="BQQ52" s="137"/>
      <c r="BQR52" s="137"/>
      <c r="BQS52" s="137"/>
      <c r="BQT52" s="137"/>
      <c r="BQU52" s="137"/>
      <c r="BQV52" s="137"/>
      <c r="BQW52" s="137"/>
      <c r="BQX52" s="137"/>
      <c r="BQY52" s="137"/>
      <c r="BQZ52" s="137"/>
      <c r="BRA52" s="137"/>
      <c r="BRB52" s="137"/>
      <c r="BRC52" s="137"/>
      <c r="BRD52" s="137"/>
      <c r="BRE52" s="137"/>
      <c r="BRF52" s="137"/>
      <c r="BRG52" s="137"/>
      <c r="BRH52" s="137"/>
      <c r="BRI52" s="137"/>
      <c r="BRJ52" s="137"/>
      <c r="BRK52" s="137"/>
      <c r="BRL52" s="137"/>
      <c r="BRM52" s="137"/>
      <c r="BRN52" s="137"/>
      <c r="BRO52" s="137"/>
      <c r="BRP52" s="137"/>
      <c r="BRQ52" s="137"/>
      <c r="BRR52" s="137"/>
      <c r="BRS52" s="137"/>
      <c r="BRT52" s="137"/>
      <c r="BRU52" s="137"/>
      <c r="BRV52" s="137"/>
      <c r="BRW52" s="137"/>
      <c r="BRX52" s="137"/>
      <c r="BRY52" s="137"/>
      <c r="BRZ52" s="137"/>
      <c r="BSA52" s="137"/>
      <c r="BSB52" s="137"/>
      <c r="BSC52" s="137"/>
      <c r="BSD52" s="137"/>
      <c r="BSE52" s="137"/>
      <c r="BSF52" s="137"/>
      <c r="BSG52" s="137"/>
      <c r="BSH52" s="137"/>
      <c r="BSI52" s="137"/>
      <c r="BSJ52" s="137"/>
      <c r="BSK52" s="137"/>
      <c r="BSL52" s="137"/>
      <c r="BSM52" s="137"/>
      <c r="BSN52" s="137"/>
      <c r="BSO52" s="137"/>
      <c r="BSP52" s="137"/>
      <c r="BSQ52" s="137"/>
      <c r="BSR52" s="137"/>
      <c r="BSS52" s="137"/>
      <c r="BST52" s="137"/>
      <c r="BSU52" s="137"/>
      <c r="BSV52" s="137"/>
      <c r="BSW52" s="137"/>
      <c r="BSX52" s="137"/>
      <c r="BSY52" s="137"/>
      <c r="BSZ52" s="137"/>
      <c r="BTA52" s="137"/>
      <c r="BTB52" s="137"/>
      <c r="BTC52" s="137"/>
      <c r="BTD52" s="137"/>
      <c r="BTE52" s="137"/>
      <c r="BTF52" s="137"/>
      <c r="BTG52" s="137"/>
      <c r="BTH52" s="137"/>
      <c r="BTI52" s="137"/>
      <c r="BTJ52" s="137"/>
      <c r="BTK52" s="137"/>
      <c r="BTL52" s="137"/>
      <c r="BTM52" s="137"/>
      <c r="BTN52" s="137"/>
      <c r="BTO52" s="137"/>
      <c r="BTP52" s="137"/>
      <c r="BTQ52" s="137"/>
      <c r="BTR52" s="137"/>
      <c r="BTS52" s="137"/>
      <c r="BTT52" s="137"/>
      <c r="BTU52" s="137"/>
      <c r="BTV52" s="137"/>
      <c r="BTW52" s="137"/>
      <c r="BTX52" s="137"/>
      <c r="BTY52" s="137"/>
      <c r="BTZ52" s="137"/>
      <c r="BUA52" s="137"/>
      <c r="BUB52" s="137"/>
      <c r="BUC52" s="137"/>
      <c r="BUD52" s="137"/>
      <c r="BUE52" s="137"/>
      <c r="BUF52" s="137"/>
      <c r="BUG52" s="137"/>
      <c r="BUH52" s="137"/>
      <c r="BUI52" s="137"/>
      <c r="BUJ52" s="137"/>
      <c r="BUK52" s="137"/>
      <c r="BUL52" s="137"/>
      <c r="BUM52" s="137"/>
      <c r="BUN52" s="137"/>
      <c r="BUO52" s="137"/>
      <c r="BUP52" s="137"/>
      <c r="BUQ52" s="137"/>
      <c r="BUR52" s="137"/>
      <c r="BUS52" s="137"/>
      <c r="BUT52" s="137"/>
      <c r="BUU52" s="137"/>
      <c r="BUV52" s="137"/>
      <c r="BUW52" s="137"/>
      <c r="BUX52" s="137"/>
      <c r="BUY52" s="137"/>
      <c r="BUZ52" s="137"/>
      <c r="BVA52" s="137"/>
      <c r="BVB52" s="137"/>
      <c r="BVC52" s="137"/>
      <c r="BVD52" s="137"/>
      <c r="BVE52" s="137"/>
      <c r="BVF52" s="137"/>
      <c r="BVG52" s="137"/>
      <c r="BVH52" s="137"/>
      <c r="BVI52" s="137"/>
      <c r="BVJ52" s="137"/>
      <c r="BVK52" s="137"/>
      <c r="BVL52" s="137"/>
      <c r="BVM52" s="137"/>
      <c r="BVN52" s="137"/>
      <c r="BVO52" s="137"/>
      <c r="BVP52" s="137"/>
      <c r="BVQ52" s="137"/>
      <c r="BVR52" s="137"/>
      <c r="BVS52" s="137"/>
      <c r="BVT52" s="137"/>
      <c r="BVU52" s="137"/>
      <c r="BVV52" s="137"/>
      <c r="BVW52" s="137"/>
      <c r="BVX52" s="137"/>
      <c r="BVY52" s="137"/>
      <c r="BVZ52" s="137"/>
      <c r="BWA52" s="137"/>
      <c r="BWB52" s="137"/>
      <c r="BWC52" s="137"/>
      <c r="BWD52" s="137"/>
      <c r="BWE52" s="137"/>
      <c r="BWF52" s="137"/>
      <c r="BWG52" s="137"/>
      <c r="BWH52" s="137"/>
      <c r="BWI52" s="137"/>
      <c r="BWJ52" s="137"/>
      <c r="BWK52" s="137"/>
      <c r="BWL52" s="137"/>
      <c r="BWM52" s="137"/>
      <c r="BWN52" s="137"/>
      <c r="BWO52" s="137"/>
      <c r="BWP52" s="137"/>
      <c r="BWQ52" s="137"/>
      <c r="BWR52" s="137"/>
      <c r="BWS52" s="137"/>
      <c r="BWT52" s="137"/>
      <c r="BWU52" s="137"/>
      <c r="BWV52" s="137"/>
      <c r="BWW52" s="137"/>
      <c r="BWX52" s="137"/>
      <c r="BWY52" s="137"/>
      <c r="BWZ52" s="137"/>
      <c r="BXA52" s="137"/>
      <c r="BXB52" s="137"/>
      <c r="BXC52" s="137"/>
      <c r="BXD52" s="137"/>
      <c r="BXE52" s="137"/>
      <c r="BXF52" s="137"/>
      <c r="BXG52" s="137"/>
      <c r="BXH52" s="137"/>
      <c r="BXI52" s="137"/>
      <c r="BXJ52" s="137"/>
      <c r="BXK52" s="137"/>
      <c r="BXL52" s="137"/>
      <c r="BXM52" s="137"/>
      <c r="BXN52" s="137"/>
      <c r="BXO52" s="137"/>
      <c r="BXP52" s="137"/>
      <c r="BXQ52" s="137"/>
      <c r="BXR52" s="137"/>
      <c r="BXS52" s="137"/>
      <c r="BXT52" s="137"/>
      <c r="BXU52" s="137"/>
      <c r="BXV52" s="137"/>
      <c r="BXW52" s="137"/>
      <c r="BXX52" s="137"/>
      <c r="BXY52" s="137"/>
      <c r="BXZ52" s="137"/>
      <c r="BYA52" s="137"/>
      <c r="BYB52" s="137"/>
      <c r="BYC52" s="137"/>
      <c r="BYD52" s="137"/>
      <c r="BYE52" s="137"/>
      <c r="BYF52" s="137"/>
      <c r="BYG52" s="137"/>
      <c r="BYH52" s="137"/>
      <c r="BYI52" s="137"/>
      <c r="BYJ52" s="137"/>
      <c r="BYK52" s="137"/>
      <c r="BYL52" s="137"/>
      <c r="BYM52" s="137"/>
      <c r="BYN52" s="137"/>
      <c r="BYO52" s="137"/>
      <c r="BYP52" s="137"/>
      <c r="BYQ52" s="137"/>
      <c r="BYR52" s="137"/>
      <c r="BYS52" s="137"/>
      <c r="BYT52" s="137"/>
      <c r="BYU52" s="137"/>
      <c r="BYV52" s="137"/>
      <c r="BYW52" s="137"/>
      <c r="BYX52" s="137"/>
      <c r="BYY52" s="137"/>
      <c r="BYZ52" s="137"/>
      <c r="BZA52" s="137"/>
      <c r="BZB52" s="137"/>
      <c r="BZC52" s="137"/>
      <c r="BZD52" s="137"/>
      <c r="BZE52" s="137"/>
      <c r="BZF52" s="137"/>
      <c r="BZG52" s="137"/>
      <c r="BZH52" s="137"/>
      <c r="BZI52" s="137"/>
      <c r="BZJ52" s="137"/>
      <c r="BZK52" s="137"/>
      <c r="BZL52" s="137"/>
      <c r="BZM52" s="137"/>
      <c r="BZN52" s="137"/>
      <c r="BZO52" s="137"/>
      <c r="BZP52" s="137"/>
      <c r="BZQ52" s="137"/>
      <c r="BZR52" s="137"/>
      <c r="BZS52" s="137"/>
      <c r="BZT52" s="137"/>
      <c r="BZU52" s="137"/>
      <c r="BZV52" s="137"/>
      <c r="BZW52" s="137"/>
      <c r="BZX52" s="137"/>
      <c r="BZY52" s="137"/>
      <c r="BZZ52" s="137"/>
      <c r="CAA52" s="137"/>
      <c r="CAB52" s="137"/>
      <c r="CAC52" s="137"/>
      <c r="CAD52" s="137"/>
      <c r="CAE52" s="137"/>
      <c r="CAF52" s="137"/>
      <c r="CAG52" s="137"/>
      <c r="CAH52" s="137"/>
      <c r="CAI52" s="137"/>
      <c r="CAJ52" s="137"/>
      <c r="CAK52" s="137"/>
      <c r="CAL52" s="137"/>
      <c r="CAM52" s="137"/>
      <c r="CAN52" s="137"/>
      <c r="CAO52" s="137"/>
      <c r="CAP52" s="137"/>
      <c r="CAQ52" s="137"/>
      <c r="CAR52" s="137"/>
      <c r="CAS52" s="137"/>
      <c r="CAT52" s="137"/>
      <c r="CAU52" s="137"/>
      <c r="CAV52" s="137"/>
      <c r="CAW52" s="137"/>
      <c r="CAX52" s="137"/>
      <c r="CAY52" s="137"/>
      <c r="CAZ52" s="137"/>
      <c r="CBA52" s="137"/>
      <c r="CBB52" s="137"/>
      <c r="CBC52" s="137"/>
      <c r="CBD52" s="137"/>
      <c r="CBE52" s="137"/>
      <c r="CBF52" s="137"/>
      <c r="CBG52" s="137"/>
      <c r="CBH52" s="137"/>
      <c r="CBI52" s="137"/>
      <c r="CBJ52" s="137"/>
      <c r="CBK52" s="137"/>
      <c r="CBL52" s="137"/>
      <c r="CBM52" s="137"/>
      <c r="CBN52" s="137"/>
      <c r="CBO52" s="137"/>
      <c r="CBP52" s="137"/>
      <c r="CBQ52" s="137"/>
      <c r="CBR52" s="137"/>
      <c r="CBS52" s="137"/>
      <c r="CBT52" s="137"/>
      <c r="CBU52" s="137"/>
      <c r="CBV52" s="137"/>
      <c r="CBW52" s="137"/>
      <c r="CBX52" s="137"/>
      <c r="CBY52" s="137"/>
      <c r="CBZ52" s="137"/>
      <c r="CCA52" s="137"/>
      <c r="CCB52" s="137"/>
      <c r="CCC52" s="137"/>
      <c r="CCD52" s="137"/>
      <c r="CCE52" s="137"/>
      <c r="CCF52" s="137"/>
      <c r="CCG52" s="137"/>
      <c r="CCH52" s="137"/>
      <c r="CCI52" s="137"/>
      <c r="CCJ52" s="137"/>
      <c r="CCK52" s="137"/>
      <c r="CCL52" s="137"/>
      <c r="CCM52" s="137"/>
      <c r="CCN52" s="137"/>
      <c r="CCO52" s="137"/>
      <c r="CCP52" s="137"/>
      <c r="CCQ52" s="137"/>
      <c r="CCR52" s="137"/>
      <c r="CCS52" s="137"/>
      <c r="CCT52" s="137"/>
      <c r="CCU52" s="137"/>
      <c r="CCV52" s="137"/>
      <c r="CCW52" s="137"/>
      <c r="CCX52" s="137"/>
      <c r="CCY52" s="137"/>
      <c r="CCZ52" s="137"/>
      <c r="CDA52" s="137"/>
      <c r="CDB52" s="137"/>
      <c r="CDC52" s="137"/>
      <c r="CDD52" s="137"/>
      <c r="CDE52" s="137"/>
      <c r="CDF52" s="137"/>
      <c r="CDG52" s="137"/>
      <c r="CDH52" s="137"/>
      <c r="CDI52" s="137"/>
      <c r="CDJ52" s="137"/>
      <c r="CDK52" s="137"/>
      <c r="CDL52" s="137"/>
      <c r="CDM52" s="137"/>
      <c r="CDN52" s="137"/>
      <c r="CDO52" s="137"/>
      <c r="CDP52" s="137"/>
      <c r="CDQ52" s="137"/>
      <c r="CDR52" s="137"/>
      <c r="CDS52" s="137"/>
      <c r="CDT52" s="137"/>
      <c r="CDU52" s="137"/>
      <c r="CDV52" s="137"/>
      <c r="CDW52" s="137"/>
      <c r="CDX52" s="137"/>
      <c r="CDY52" s="137"/>
      <c r="CDZ52" s="137"/>
      <c r="CEA52" s="137"/>
      <c r="CEB52" s="137"/>
      <c r="CEC52" s="137"/>
      <c r="CED52" s="137"/>
      <c r="CEE52" s="137"/>
      <c r="CEF52" s="137"/>
      <c r="CEG52" s="137"/>
      <c r="CEH52" s="137"/>
      <c r="CEI52" s="137"/>
      <c r="CEJ52" s="137"/>
      <c r="CEK52" s="137"/>
      <c r="CEL52" s="137"/>
      <c r="CEM52" s="137"/>
      <c r="CEN52" s="137"/>
      <c r="CEO52" s="137"/>
      <c r="CEP52" s="137"/>
      <c r="CEQ52" s="137"/>
      <c r="CER52" s="137"/>
      <c r="CES52" s="137"/>
      <c r="CET52" s="137"/>
      <c r="CEU52" s="137"/>
      <c r="CEV52" s="137"/>
      <c r="CEW52" s="137"/>
      <c r="CEX52" s="137"/>
      <c r="CEY52" s="137"/>
      <c r="CEZ52" s="137"/>
      <c r="CFA52" s="137"/>
      <c r="CFB52" s="137"/>
      <c r="CFC52" s="137"/>
      <c r="CFD52" s="137"/>
      <c r="CFE52" s="137"/>
      <c r="CFF52" s="137"/>
      <c r="CFG52" s="137"/>
      <c r="CFH52" s="137"/>
      <c r="CFI52" s="137"/>
      <c r="CFJ52" s="137"/>
      <c r="CFK52" s="137"/>
      <c r="CFL52" s="137"/>
      <c r="CFM52" s="137"/>
      <c r="CFN52" s="137"/>
      <c r="CFO52" s="137"/>
      <c r="CFP52" s="137"/>
      <c r="CFQ52" s="137"/>
      <c r="CFR52" s="137"/>
      <c r="CFS52" s="137"/>
      <c r="CFT52" s="137"/>
      <c r="CFU52" s="137"/>
      <c r="CFV52" s="137"/>
      <c r="CFW52" s="137"/>
      <c r="CFX52" s="137"/>
      <c r="CFY52" s="137"/>
      <c r="CFZ52" s="137"/>
      <c r="CGA52" s="137"/>
      <c r="CGB52" s="137"/>
      <c r="CGC52" s="137"/>
      <c r="CGD52" s="137"/>
      <c r="CGE52" s="137"/>
      <c r="CGF52" s="137"/>
      <c r="CGG52" s="137"/>
      <c r="CGH52" s="137"/>
      <c r="CGI52" s="137"/>
      <c r="CGJ52" s="137"/>
      <c r="CGK52" s="137"/>
      <c r="CGL52" s="137"/>
      <c r="CGM52" s="137"/>
      <c r="CGN52" s="137"/>
      <c r="CGO52" s="137"/>
      <c r="CGP52" s="137"/>
      <c r="CGQ52" s="137"/>
      <c r="CGR52" s="137"/>
      <c r="CGS52" s="137"/>
      <c r="CGT52" s="137"/>
      <c r="CGU52" s="137"/>
      <c r="CGV52" s="137"/>
      <c r="CGW52" s="137"/>
      <c r="CGX52" s="137"/>
      <c r="CGY52" s="137"/>
      <c r="CGZ52" s="137"/>
      <c r="CHA52" s="137"/>
      <c r="CHB52" s="137"/>
      <c r="CHC52" s="137"/>
      <c r="CHD52" s="137"/>
      <c r="CHE52" s="137"/>
      <c r="CHF52" s="137"/>
      <c r="CHG52" s="137"/>
      <c r="CHH52" s="137"/>
      <c r="CHI52" s="137"/>
      <c r="CHJ52" s="137"/>
      <c r="CHK52" s="137"/>
      <c r="CHL52" s="137"/>
      <c r="CHM52" s="137"/>
      <c r="CHN52" s="137"/>
      <c r="CHO52" s="137"/>
      <c r="CHP52" s="137"/>
      <c r="CHQ52" s="137"/>
      <c r="CHR52" s="137"/>
      <c r="CHS52" s="137"/>
      <c r="CHT52" s="137"/>
      <c r="CHU52" s="137"/>
      <c r="CHV52" s="137"/>
      <c r="CHW52" s="137"/>
      <c r="CHX52" s="137"/>
      <c r="CHY52" s="137"/>
      <c r="CHZ52" s="137"/>
      <c r="CIA52" s="137"/>
      <c r="CIB52" s="137"/>
      <c r="CIC52" s="137"/>
      <c r="CID52" s="137"/>
      <c r="CIE52" s="137"/>
      <c r="CIF52" s="137"/>
      <c r="CIG52" s="137"/>
      <c r="CIH52" s="137"/>
      <c r="CII52" s="137"/>
      <c r="CIJ52" s="137"/>
      <c r="CIK52" s="137"/>
      <c r="CIL52" s="137"/>
      <c r="CIM52" s="137"/>
      <c r="CIN52" s="137"/>
      <c r="CIO52" s="137"/>
      <c r="CIP52" s="137"/>
      <c r="CIQ52" s="137"/>
      <c r="CIR52" s="137"/>
      <c r="CIS52" s="137"/>
      <c r="CIT52" s="137"/>
      <c r="CIU52" s="137"/>
      <c r="CIV52" s="137"/>
      <c r="CIW52" s="137"/>
      <c r="CIX52" s="137"/>
      <c r="CIY52" s="137"/>
      <c r="CIZ52" s="137"/>
      <c r="CJA52" s="137"/>
      <c r="CJB52" s="137"/>
      <c r="CJC52" s="137"/>
      <c r="CJD52" s="137"/>
      <c r="CJE52" s="137"/>
      <c r="CJF52" s="137"/>
      <c r="CJG52" s="137"/>
      <c r="CJH52" s="137"/>
      <c r="CJI52" s="137"/>
      <c r="CJJ52" s="137"/>
      <c r="CJK52" s="137"/>
      <c r="CJL52" s="137"/>
      <c r="CJM52" s="137"/>
      <c r="CJN52" s="137"/>
      <c r="CJO52" s="137"/>
      <c r="CJP52" s="137"/>
      <c r="CJQ52" s="137"/>
      <c r="CJR52" s="137"/>
      <c r="CJS52" s="137"/>
      <c r="CJT52" s="137"/>
      <c r="CJU52" s="137"/>
      <c r="CJV52" s="137"/>
      <c r="CJW52" s="137"/>
      <c r="CJX52" s="137"/>
      <c r="CJY52" s="137"/>
      <c r="CJZ52" s="137"/>
      <c r="CKA52" s="137"/>
      <c r="CKB52" s="137"/>
      <c r="CKC52" s="137"/>
      <c r="CKD52" s="137"/>
      <c r="CKE52" s="137"/>
      <c r="CKF52" s="137"/>
      <c r="CKG52" s="137"/>
      <c r="CKH52" s="137"/>
      <c r="CKI52" s="137"/>
      <c r="CKJ52" s="137"/>
      <c r="CKK52" s="137"/>
      <c r="CKL52" s="137"/>
      <c r="CKM52" s="137"/>
      <c r="CKN52" s="137"/>
      <c r="CKO52" s="137"/>
      <c r="CKP52" s="137"/>
      <c r="CKQ52" s="137"/>
      <c r="CKR52" s="137"/>
      <c r="CKS52" s="137"/>
      <c r="CKT52" s="137"/>
      <c r="CKU52" s="137"/>
      <c r="CKV52" s="137"/>
      <c r="CKW52" s="137"/>
      <c r="CKX52" s="137"/>
      <c r="CKY52" s="137"/>
      <c r="CKZ52" s="137"/>
      <c r="CLA52" s="137"/>
      <c r="CLB52" s="137"/>
      <c r="CLC52" s="137"/>
      <c r="CLD52" s="137"/>
      <c r="CLE52" s="137"/>
      <c r="CLF52" s="137"/>
      <c r="CLG52" s="137"/>
      <c r="CLH52" s="137"/>
      <c r="CLI52" s="137"/>
      <c r="CLJ52" s="137"/>
      <c r="CLK52" s="137"/>
      <c r="CLL52" s="137"/>
      <c r="CLM52" s="137"/>
      <c r="CLN52" s="137"/>
      <c r="CLO52" s="137"/>
      <c r="CLP52" s="137"/>
      <c r="CLQ52" s="137"/>
      <c r="CLR52" s="137"/>
      <c r="CLS52" s="137"/>
      <c r="CLT52" s="137"/>
      <c r="CLU52" s="137"/>
      <c r="CLV52" s="137"/>
      <c r="CLW52" s="137"/>
      <c r="CLX52" s="137"/>
      <c r="CLY52" s="137"/>
      <c r="CLZ52" s="137"/>
      <c r="CMA52" s="137"/>
      <c r="CMB52" s="137"/>
      <c r="CMC52" s="137"/>
      <c r="CMD52" s="137"/>
      <c r="CME52" s="137"/>
      <c r="CMF52" s="137"/>
      <c r="CMG52" s="137"/>
      <c r="CMH52" s="137"/>
      <c r="CMI52" s="137"/>
      <c r="CMJ52" s="137"/>
      <c r="CMK52" s="137"/>
      <c r="CML52" s="137"/>
      <c r="CMM52" s="137"/>
      <c r="CMN52" s="137"/>
      <c r="CMO52" s="137"/>
      <c r="CMP52" s="137"/>
      <c r="CMQ52" s="137"/>
      <c r="CMR52" s="137"/>
      <c r="CMS52" s="137"/>
      <c r="CMT52" s="137"/>
      <c r="CMU52" s="137"/>
      <c r="CMV52" s="137"/>
      <c r="CMW52" s="137"/>
      <c r="CMX52" s="137"/>
      <c r="CMY52" s="137"/>
      <c r="CMZ52" s="137"/>
      <c r="CNA52" s="137"/>
      <c r="CNB52" s="137"/>
      <c r="CNC52" s="137"/>
      <c r="CND52" s="137"/>
      <c r="CNE52" s="137"/>
      <c r="CNF52" s="137"/>
      <c r="CNG52" s="137"/>
      <c r="CNH52" s="137"/>
      <c r="CNI52" s="137"/>
      <c r="CNJ52" s="137"/>
      <c r="CNK52" s="137"/>
      <c r="CNL52" s="137"/>
      <c r="CNM52" s="137"/>
      <c r="CNN52" s="137"/>
      <c r="CNO52" s="137"/>
      <c r="CNP52" s="137"/>
      <c r="CNQ52" s="137"/>
      <c r="CNR52" s="137"/>
      <c r="CNS52" s="137"/>
      <c r="CNT52" s="137"/>
      <c r="CNU52" s="137"/>
      <c r="CNV52" s="137"/>
      <c r="CNW52" s="137"/>
      <c r="CNX52" s="137"/>
      <c r="CNY52" s="137"/>
      <c r="CNZ52" s="137"/>
      <c r="COA52" s="137"/>
      <c r="COB52" s="137"/>
      <c r="COC52" s="137"/>
      <c r="COD52" s="137"/>
      <c r="COE52" s="137"/>
      <c r="COF52" s="137"/>
      <c r="COG52" s="137"/>
      <c r="COH52" s="137"/>
      <c r="COI52" s="137"/>
      <c r="COJ52" s="137"/>
      <c r="COK52" s="137"/>
      <c r="COL52" s="137"/>
      <c r="COM52" s="137"/>
      <c r="CON52" s="137"/>
      <c r="COO52" s="137"/>
      <c r="COP52" s="137"/>
      <c r="COQ52" s="137"/>
      <c r="COR52" s="137"/>
      <c r="COS52" s="137"/>
      <c r="COT52" s="137"/>
      <c r="COU52" s="137"/>
      <c r="COV52" s="137"/>
      <c r="COW52" s="137"/>
      <c r="COX52" s="137"/>
      <c r="COY52" s="137"/>
      <c r="COZ52" s="137"/>
      <c r="CPA52" s="137"/>
      <c r="CPB52" s="137"/>
      <c r="CPC52" s="137"/>
      <c r="CPD52" s="137"/>
      <c r="CPE52" s="137"/>
      <c r="CPF52" s="137"/>
      <c r="CPG52" s="137"/>
      <c r="CPH52" s="137"/>
      <c r="CPI52" s="137"/>
      <c r="CPJ52" s="137"/>
      <c r="CPK52" s="137"/>
      <c r="CPL52" s="137"/>
      <c r="CPM52" s="137"/>
      <c r="CPN52" s="137"/>
      <c r="CPO52" s="137"/>
      <c r="CPP52" s="137"/>
      <c r="CPQ52" s="137"/>
      <c r="CPR52" s="137"/>
      <c r="CPS52" s="137"/>
      <c r="CPT52" s="137"/>
      <c r="CPU52" s="137"/>
      <c r="CPV52" s="137"/>
      <c r="CPW52" s="137"/>
      <c r="CPX52" s="137"/>
      <c r="CPY52" s="137"/>
      <c r="CPZ52" s="137"/>
      <c r="CQA52" s="137"/>
      <c r="CQB52" s="137"/>
      <c r="CQC52" s="137"/>
      <c r="CQD52" s="137"/>
      <c r="CQE52" s="137"/>
      <c r="CQF52" s="137"/>
      <c r="CQG52" s="137"/>
      <c r="CQH52" s="137"/>
      <c r="CQI52" s="137"/>
      <c r="CQJ52" s="137"/>
      <c r="CQK52" s="137"/>
      <c r="CQL52" s="137"/>
      <c r="CQM52" s="137"/>
      <c r="CQN52" s="137"/>
      <c r="CQO52" s="137"/>
      <c r="CQP52" s="137"/>
      <c r="CQQ52" s="137"/>
      <c r="CQR52" s="137"/>
      <c r="CQS52" s="137"/>
      <c r="CQT52" s="137"/>
      <c r="CQU52" s="137"/>
      <c r="CQV52" s="137"/>
      <c r="CQW52" s="137"/>
      <c r="CQX52" s="137"/>
      <c r="CQY52" s="137"/>
      <c r="CQZ52" s="137"/>
      <c r="CRA52" s="137"/>
      <c r="CRB52" s="137"/>
      <c r="CRC52" s="137"/>
      <c r="CRD52" s="137"/>
      <c r="CRE52" s="137"/>
      <c r="CRF52" s="137"/>
      <c r="CRG52" s="137"/>
      <c r="CRH52" s="137"/>
      <c r="CRI52" s="137"/>
      <c r="CRJ52" s="137"/>
      <c r="CRK52" s="137"/>
      <c r="CRL52" s="137"/>
      <c r="CRM52" s="137"/>
      <c r="CRN52" s="137"/>
      <c r="CRO52" s="137"/>
      <c r="CRP52" s="137"/>
      <c r="CRQ52" s="137"/>
      <c r="CRR52" s="137"/>
      <c r="CRS52" s="137"/>
      <c r="CRT52" s="137"/>
      <c r="CRU52" s="137"/>
      <c r="CRV52" s="137"/>
      <c r="CRW52" s="137"/>
      <c r="CRX52" s="137"/>
      <c r="CRY52" s="137"/>
      <c r="CRZ52" s="137"/>
      <c r="CSA52" s="137"/>
      <c r="CSB52" s="137"/>
      <c r="CSC52" s="137"/>
      <c r="CSD52" s="137"/>
      <c r="CSE52" s="137"/>
      <c r="CSF52" s="137"/>
      <c r="CSG52" s="137"/>
      <c r="CSH52" s="137"/>
      <c r="CSI52" s="137"/>
      <c r="CSJ52" s="137"/>
      <c r="CSK52" s="137"/>
      <c r="CSL52" s="137"/>
      <c r="CSM52" s="137"/>
      <c r="CSN52" s="137"/>
      <c r="CSO52" s="137"/>
      <c r="CSP52" s="137"/>
      <c r="CSQ52" s="137"/>
      <c r="CSR52" s="137"/>
      <c r="CSS52" s="137"/>
      <c r="CST52" s="137"/>
      <c r="CSU52" s="137"/>
      <c r="CSV52" s="137"/>
      <c r="CSW52" s="137"/>
      <c r="CSX52" s="137"/>
      <c r="CSY52" s="137"/>
      <c r="CSZ52" s="137"/>
      <c r="CTA52" s="137"/>
      <c r="CTB52" s="137"/>
      <c r="CTC52" s="137"/>
      <c r="CTD52" s="137"/>
      <c r="CTE52" s="137"/>
      <c r="CTF52" s="137"/>
      <c r="CTG52" s="137"/>
      <c r="CTH52" s="137"/>
      <c r="CTI52" s="137"/>
      <c r="CTJ52" s="137"/>
      <c r="CTK52" s="137"/>
      <c r="CTL52" s="137"/>
      <c r="CTM52" s="137"/>
      <c r="CTN52" s="137"/>
      <c r="CTO52" s="137"/>
      <c r="CTP52" s="137"/>
      <c r="CTQ52" s="137"/>
      <c r="CTR52" s="137"/>
      <c r="CTS52" s="137"/>
      <c r="CTT52" s="137"/>
      <c r="CTU52" s="137"/>
      <c r="CTV52" s="137"/>
      <c r="CTW52" s="137"/>
      <c r="CTX52" s="137"/>
      <c r="CTY52" s="137"/>
      <c r="CTZ52" s="137"/>
      <c r="CUA52" s="137"/>
      <c r="CUB52" s="137"/>
      <c r="CUC52" s="137"/>
      <c r="CUD52" s="137"/>
      <c r="CUE52" s="137"/>
      <c r="CUF52" s="137"/>
      <c r="CUG52" s="137"/>
      <c r="CUH52" s="137"/>
      <c r="CUI52" s="137"/>
      <c r="CUJ52" s="137"/>
      <c r="CUK52" s="137"/>
      <c r="CUL52" s="137"/>
      <c r="CUM52" s="137"/>
      <c r="CUN52" s="137"/>
      <c r="CUO52" s="137"/>
      <c r="CUP52" s="137"/>
      <c r="CUQ52" s="137"/>
      <c r="CUR52" s="137"/>
      <c r="CUS52" s="137"/>
      <c r="CUT52" s="137"/>
      <c r="CUU52" s="137"/>
      <c r="CUV52" s="137"/>
      <c r="CUW52" s="137"/>
      <c r="CUX52" s="137"/>
      <c r="CUY52" s="137"/>
      <c r="CUZ52" s="137"/>
      <c r="CVA52" s="137"/>
      <c r="CVB52" s="137"/>
      <c r="CVC52" s="137"/>
      <c r="CVD52" s="137"/>
      <c r="CVE52" s="137"/>
      <c r="CVF52" s="137"/>
      <c r="CVG52" s="137"/>
      <c r="CVH52" s="137"/>
      <c r="CVI52" s="137"/>
      <c r="CVJ52" s="137"/>
      <c r="CVK52" s="137"/>
      <c r="CVL52" s="137"/>
      <c r="CVM52" s="137"/>
      <c r="CVN52" s="137"/>
      <c r="CVO52" s="137"/>
      <c r="CVP52" s="137"/>
      <c r="CVQ52" s="137"/>
      <c r="CVR52" s="137"/>
      <c r="CVS52" s="137"/>
      <c r="CVT52" s="137"/>
      <c r="CVU52" s="137"/>
      <c r="CVV52" s="137"/>
      <c r="CVW52" s="137"/>
      <c r="CVX52" s="137"/>
      <c r="CVY52" s="137"/>
      <c r="CVZ52" s="137"/>
      <c r="CWA52" s="137"/>
      <c r="CWB52" s="137"/>
      <c r="CWC52" s="137"/>
      <c r="CWD52" s="137"/>
      <c r="CWE52" s="137"/>
      <c r="CWF52" s="137"/>
      <c r="CWG52" s="137"/>
      <c r="CWH52" s="137"/>
      <c r="CWI52" s="137"/>
      <c r="CWJ52" s="137"/>
      <c r="CWK52" s="137"/>
      <c r="CWL52" s="137"/>
      <c r="CWM52" s="137"/>
      <c r="CWN52" s="137"/>
      <c r="CWO52" s="137"/>
      <c r="CWP52" s="137"/>
      <c r="CWQ52" s="137"/>
      <c r="CWR52" s="137"/>
      <c r="CWS52" s="137"/>
      <c r="CWT52" s="137"/>
      <c r="CWU52" s="137"/>
      <c r="CWV52" s="137"/>
      <c r="CWW52" s="137"/>
      <c r="CWX52" s="137"/>
      <c r="CWY52" s="137"/>
      <c r="CWZ52" s="137"/>
      <c r="CXA52" s="137"/>
      <c r="CXB52" s="137"/>
      <c r="CXC52" s="137"/>
      <c r="CXD52" s="137"/>
      <c r="CXE52" s="137"/>
      <c r="CXF52" s="137"/>
      <c r="CXG52" s="137"/>
      <c r="CXH52" s="137"/>
      <c r="CXI52" s="137"/>
      <c r="CXJ52" s="137"/>
      <c r="CXK52" s="137"/>
      <c r="CXL52" s="137"/>
      <c r="CXM52" s="137"/>
      <c r="CXN52" s="137"/>
      <c r="CXO52" s="137"/>
      <c r="CXP52" s="137"/>
      <c r="CXQ52" s="137"/>
      <c r="CXR52" s="137"/>
      <c r="CXS52" s="137"/>
      <c r="CXT52" s="137"/>
      <c r="CXU52" s="137"/>
      <c r="CXV52" s="137"/>
      <c r="CXW52" s="137"/>
      <c r="CXX52" s="137"/>
      <c r="CXY52" s="137"/>
      <c r="CXZ52" s="137"/>
      <c r="CYA52" s="137"/>
      <c r="CYB52" s="137"/>
      <c r="CYC52" s="137"/>
      <c r="CYD52" s="137"/>
      <c r="CYE52" s="137"/>
      <c r="CYF52" s="137"/>
      <c r="CYG52" s="137"/>
      <c r="CYH52" s="137"/>
      <c r="CYI52" s="137"/>
      <c r="CYJ52" s="137"/>
      <c r="CYK52" s="137"/>
      <c r="CYL52" s="137"/>
      <c r="CYM52" s="137"/>
      <c r="CYN52" s="137"/>
      <c r="CYO52" s="137"/>
      <c r="CYP52" s="137"/>
      <c r="CYQ52" s="137"/>
      <c r="CYR52" s="137"/>
      <c r="CYS52" s="137"/>
      <c r="CYT52" s="137"/>
      <c r="CYU52" s="137"/>
      <c r="CYV52" s="137"/>
      <c r="CYW52" s="137"/>
      <c r="CYX52" s="137"/>
      <c r="CYY52" s="137"/>
      <c r="CYZ52" s="137"/>
      <c r="CZA52" s="137"/>
      <c r="CZB52" s="137"/>
      <c r="CZC52" s="137"/>
      <c r="CZD52" s="137"/>
      <c r="CZE52" s="137"/>
      <c r="CZF52" s="137"/>
      <c r="CZG52" s="137"/>
      <c r="CZH52" s="137"/>
      <c r="CZI52" s="137"/>
      <c r="CZJ52" s="137"/>
      <c r="CZK52" s="137"/>
      <c r="CZL52" s="137"/>
      <c r="CZM52" s="137"/>
      <c r="CZN52" s="137"/>
      <c r="CZO52" s="137"/>
      <c r="CZP52" s="137"/>
      <c r="CZQ52" s="137"/>
      <c r="CZR52" s="137"/>
      <c r="CZS52" s="137"/>
      <c r="CZT52" s="137"/>
      <c r="CZU52" s="137"/>
      <c r="CZV52" s="137"/>
      <c r="CZW52" s="137"/>
      <c r="CZX52" s="137"/>
      <c r="CZY52" s="137"/>
      <c r="CZZ52" s="137"/>
      <c r="DAA52" s="137"/>
      <c r="DAB52" s="137"/>
      <c r="DAC52" s="137"/>
      <c r="DAD52" s="137"/>
      <c r="DAE52" s="137"/>
      <c r="DAF52" s="137"/>
      <c r="DAG52" s="137"/>
      <c r="DAH52" s="137"/>
      <c r="DAI52" s="137"/>
      <c r="DAJ52" s="137"/>
      <c r="DAK52" s="137"/>
      <c r="DAL52" s="137"/>
      <c r="DAM52" s="137"/>
      <c r="DAN52" s="137"/>
      <c r="DAO52" s="137"/>
      <c r="DAP52" s="137"/>
      <c r="DAQ52" s="137"/>
      <c r="DAR52" s="137"/>
      <c r="DAS52" s="137"/>
      <c r="DAT52" s="137"/>
      <c r="DAU52" s="137"/>
      <c r="DAV52" s="137"/>
      <c r="DAW52" s="137"/>
      <c r="DAX52" s="137"/>
      <c r="DAY52" s="137"/>
      <c r="DAZ52" s="137"/>
      <c r="DBA52" s="137"/>
      <c r="DBB52" s="137"/>
      <c r="DBC52" s="137"/>
      <c r="DBD52" s="137"/>
      <c r="DBE52" s="137"/>
      <c r="DBF52" s="137"/>
      <c r="DBG52" s="137"/>
      <c r="DBH52" s="137"/>
      <c r="DBI52" s="137"/>
      <c r="DBJ52" s="137"/>
      <c r="DBK52" s="137"/>
      <c r="DBL52" s="137"/>
      <c r="DBM52" s="137"/>
      <c r="DBN52" s="137"/>
      <c r="DBO52" s="137"/>
      <c r="DBP52" s="137"/>
      <c r="DBQ52" s="137"/>
      <c r="DBR52" s="137"/>
      <c r="DBS52" s="137"/>
      <c r="DBT52" s="137"/>
      <c r="DBU52" s="137"/>
      <c r="DBV52" s="137"/>
      <c r="DBW52" s="137"/>
      <c r="DBX52" s="137"/>
      <c r="DBY52" s="137"/>
      <c r="DBZ52" s="137"/>
      <c r="DCA52" s="137"/>
      <c r="DCB52" s="137"/>
      <c r="DCC52" s="137"/>
      <c r="DCD52" s="137"/>
      <c r="DCE52" s="137"/>
      <c r="DCF52" s="137"/>
      <c r="DCG52" s="137"/>
      <c r="DCH52" s="137"/>
      <c r="DCI52" s="137"/>
      <c r="DCJ52" s="137"/>
      <c r="DCK52" s="137"/>
      <c r="DCL52" s="137"/>
      <c r="DCM52" s="137"/>
      <c r="DCN52" s="137"/>
      <c r="DCO52" s="137"/>
      <c r="DCP52" s="137"/>
      <c r="DCQ52" s="137"/>
      <c r="DCR52" s="137"/>
      <c r="DCS52" s="137"/>
      <c r="DCT52" s="137"/>
      <c r="DCU52" s="137"/>
      <c r="DCV52" s="137"/>
      <c r="DCW52" s="137"/>
      <c r="DCX52" s="137"/>
      <c r="DCY52" s="137"/>
      <c r="DCZ52" s="137"/>
      <c r="DDA52" s="137"/>
      <c r="DDB52" s="137"/>
      <c r="DDC52" s="137"/>
      <c r="DDD52" s="137"/>
      <c r="DDE52" s="137"/>
      <c r="DDF52" s="137"/>
      <c r="DDG52" s="137"/>
      <c r="DDH52" s="137"/>
      <c r="DDI52" s="137"/>
      <c r="DDJ52" s="137"/>
      <c r="DDK52" s="137"/>
      <c r="DDL52" s="137"/>
      <c r="DDM52" s="137"/>
      <c r="DDN52" s="137"/>
      <c r="DDO52" s="137"/>
      <c r="DDP52" s="137"/>
      <c r="DDQ52" s="137"/>
      <c r="DDR52" s="137"/>
      <c r="DDS52" s="137"/>
      <c r="DDT52" s="137"/>
      <c r="DDU52" s="137"/>
      <c r="DDV52" s="137"/>
      <c r="DDW52" s="137"/>
      <c r="DDX52" s="137"/>
      <c r="DDY52" s="137"/>
      <c r="DDZ52" s="137"/>
      <c r="DEA52" s="137"/>
      <c r="DEB52" s="137"/>
      <c r="DEC52" s="137"/>
      <c r="DED52" s="137"/>
      <c r="DEE52" s="137"/>
      <c r="DEF52" s="137"/>
      <c r="DEG52" s="137"/>
      <c r="DEH52" s="137"/>
      <c r="DEI52" s="137"/>
      <c r="DEJ52" s="137"/>
      <c r="DEK52" s="137"/>
      <c r="DEL52" s="137"/>
      <c r="DEM52" s="137"/>
      <c r="DEN52" s="137"/>
      <c r="DEO52" s="137"/>
      <c r="DEP52" s="137"/>
      <c r="DEQ52" s="137"/>
      <c r="DER52" s="137"/>
      <c r="DES52" s="137"/>
      <c r="DET52" s="137"/>
      <c r="DEU52" s="137"/>
      <c r="DEV52" s="137"/>
      <c r="DEW52" s="137"/>
      <c r="DEX52" s="137"/>
      <c r="DEY52" s="137"/>
      <c r="DEZ52" s="137"/>
      <c r="DFA52" s="137"/>
      <c r="DFB52" s="137"/>
      <c r="DFC52" s="137"/>
      <c r="DFD52" s="137"/>
      <c r="DFE52" s="137"/>
      <c r="DFF52" s="137"/>
      <c r="DFG52" s="137"/>
      <c r="DFH52" s="137"/>
      <c r="DFI52" s="137"/>
      <c r="DFJ52" s="137"/>
      <c r="DFK52" s="137"/>
      <c r="DFL52" s="137"/>
      <c r="DFM52" s="137"/>
      <c r="DFN52" s="137"/>
      <c r="DFO52" s="137"/>
      <c r="DFP52" s="137"/>
      <c r="DFQ52" s="137"/>
      <c r="DFR52" s="137"/>
      <c r="DFS52" s="137"/>
      <c r="DFT52" s="137"/>
      <c r="DFU52" s="137"/>
      <c r="DFV52" s="137"/>
      <c r="DFW52" s="137"/>
      <c r="DFX52" s="137"/>
      <c r="DFY52" s="137"/>
      <c r="DFZ52" s="137"/>
      <c r="DGA52" s="137"/>
      <c r="DGB52" s="137"/>
      <c r="DGC52" s="137"/>
      <c r="DGD52" s="137"/>
      <c r="DGE52" s="137"/>
      <c r="DGF52" s="137"/>
      <c r="DGG52" s="137"/>
      <c r="DGH52" s="137"/>
      <c r="DGI52" s="137"/>
      <c r="DGJ52" s="137"/>
      <c r="DGK52" s="137"/>
      <c r="DGL52" s="137"/>
      <c r="DGM52" s="137"/>
      <c r="DGN52" s="137"/>
      <c r="DGO52" s="137"/>
      <c r="DGP52" s="137"/>
      <c r="DGQ52" s="137"/>
      <c r="DGR52" s="137"/>
      <c r="DGS52" s="137"/>
      <c r="DGT52" s="137"/>
      <c r="DGU52" s="137"/>
      <c r="DGV52" s="137"/>
      <c r="DGW52" s="137"/>
      <c r="DGX52" s="137"/>
      <c r="DGY52" s="137"/>
      <c r="DGZ52" s="137"/>
      <c r="DHA52" s="137"/>
      <c r="DHB52" s="137"/>
      <c r="DHC52" s="137"/>
      <c r="DHD52" s="137"/>
      <c r="DHE52" s="137"/>
      <c r="DHF52" s="137"/>
      <c r="DHG52" s="137"/>
      <c r="DHH52" s="137"/>
      <c r="DHI52" s="137"/>
      <c r="DHJ52" s="137"/>
      <c r="DHK52" s="137"/>
      <c r="DHL52" s="137"/>
      <c r="DHM52" s="137"/>
      <c r="DHN52" s="137"/>
      <c r="DHO52" s="137"/>
      <c r="DHP52" s="137"/>
      <c r="DHQ52" s="137"/>
      <c r="DHR52" s="137"/>
      <c r="DHS52" s="137"/>
      <c r="DHT52" s="137"/>
      <c r="DHU52" s="137"/>
      <c r="DHV52" s="137"/>
      <c r="DHW52" s="137"/>
      <c r="DHX52" s="137"/>
      <c r="DHY52" s="137"/>
      <c r="DHZ52" s="137"/>
      <c r="DIA52" s="137"/>
      <c r="DIB52" s="137"/>
      <c r="DIC52" s="137"/>
      <c r="DID52" s="137"/>
      <c r="DIE52" s="137"/>
      <c r="DIF52" s="137"/>
      <c r="DIG52" s="137"/>
      <c r="DIH52" s="137"/>
      <c r="DII52" s="137"/>
      <c r="DIJ52" s="137"/>
      <c r="DIK52" s="137"/>
      <c r="DIL52" s="137"/>
      <c r="DIM52" s="137"/>
      <c r="DIN52" s="137"/>
      <c r="DIO52" s="137"/>
      <c r="DIP52" s="137"/>
      <c r="DIQ52" s="137"/>
      <c r="DIR52" s="137"/>
      <c r="DIS52" s="137"/>
      <c r="DIT52" s="137"/>
      <c r="DIU52" s="137"/>
      <c r="DIV52" s="137"/>
      <c r="DIW52" s="137"/>
      <c r="DIX52" s="137"/>
      <c r="DIY52" s="137"/>
      <c r="DIZ52" s="137"/>
      <c r="DJA52" s="137"/>
      <c r="DJB52" s="137"/>
      <c r="DJC52" s="137"/>
      <c r="DJD52" s="137"/>
      <c r="DJE52" s="137"/>
      <c r="DJF52" s="137"/>
      <c r="DJG52" s="137"/>
      <c r="DJH52" s="137"/>
      <c r="DJI52" s="137"/>
      <c r="DJJ52" s="137"/>
      <c r="DJK52" s="137"/>
      <c r="DJL52" s="137"/>
      <c r="DJM52" s="137"/>
      <c r="DJN52" s="137"/>
      <c r="DJO52" s="137"/>
      <c r="DJP52" s="137"/>
      <c r="DJQ52" s="137"/>
      <c r="DJR52" s="137"/>
      <c r="DJS52" s="137"/>
      <c r="DJT52" s="137"/>
      <c r="DJU52" s="137"/>
      <c r="DJV52" s="137"/>
      <c r="DJW52" s="137"/>
      <c r="DJX52" s="137"/>
      <c r="DJY52" s="137"/>
      <c r="DJZ52" s="137"/>
      <c r="DKA52" s="137"/>
      <c r="DKB52" s="137"/>
      <c r="DKC52" s="137"/>
      <c r="DKD52" s="137"/>
      <c r="DKE52" s="137"/>
      <c r="DKF52" s="137"/>
      <c r="DKG52" s="137"/>
      <c r="DKH52" s="137"/>
      <c r="DKI52" s="137"/>
      <c r="DKJ52" s="137"/>
      <c r="DKK52" s="137"/>
      <c r="DKL52" s="137"/>
      <c r="DKM52" s="137"/>
      <c r="DKN52" s="137"/>
      <c r="DKO52" s="137"/>
      <c r="DKP52" s="137"/>
      <c r="DKQ52" s="137"/>
      <c r="DKR52" s="137"/>
      <c r="DKS52" s="137"/>
      <c r="DKT52" s="137"/>
      <c r="DKU52" s="137"/>
      <c r="DKV52" s="137"/>
      <c r="DKW52" s="137"/>
      <c r="DKX52" s="137"/>
      <c r="DKY52" s="137"/>
      <c r="DKZ52" s="137"/>
      <c r="DLA52" s="137"/>
      <c r="DLB52" s="137"/>
      <c r="DLC52" s="137"/>
      <c r="DLD52" s="137"/>
      <c r="DLE52" s="137"/>
      <c r="DLF52" s="137"/>
      <c r="DLG52" s="137"/>
      <c r="DLH52" s="137"/>
      <c r="DLI52" s="137"/>
      <c r="DLJ52" s="137"/>
      <c r="DLK52" s="137"/>
      <c r="DLL52" s="137"/>
      <c r="DLM52" s="137"/>
      <c r="DLN52" s="137"/>
      <c r="DLO52" s="137"/>
      <c r="DLP52" s="137"/>
      <c r="DLQ52" s="137"/>
      <c r="DLR52" s="137"/>
      <c r="DLS52" s="137"/>
      <c r="DLT52" s="137"/>
      <c r="DLU52" s="137"/>
      <c r="DLV52" s="137"/>
      <c r="DLW52" s="137"/>
      <c r="DLX52" s="137"/>
      <c r="DLY52" s="137"/>
      <c r="DLZ52" s="137"/>
      <c r="DMA52" s="137"/>
      <c r="DMB52" s="137"/>
      <c r="DMC52" s="137"/>
      <c r="DMD52" s="137"/>
      <c r="DME52" s="137"/>
      <c r="DMF52" s="137"/>
      <c r="DMG52" s="137"/>
      <c r="DMH52" s="137"/>
      <c r="DMI52" s="137"/>
      <c r="DMJ52" s="137"/>
      <c r="DMK52" s="137"/>
      <c r="DML52" s="137"/>
      <c r="DMM52" s="137"/>
      <c r="DMN52" s="137"/>
      <c r="DMO52" s="137"/>
      <c r="DMP52" s="137"/>
      <c r="DMQ52" s="137"/>
      <c r="DMR52" s="137"/>
      <c r="DMS52" s="137"/>
      <c r="DMT52" s="137"/>
      <c r="DMU52" s="137"/>
      <c r="DMV52" s="137"/>
      <c r="DMW52" s="137"/>
      <c r="DMX52" s="137"/>
      <c r="DMY52" s="137"/>
      <c r="DMZ52" s="137"/>
      <c r="DNA52" s="137"/>
      <c r="DNB52" s="137"/>
      <c r="DNC52" s="137"/>
      <c r="DND52" s="137"/>
      <c r="DNE52" s="137"/>
      <c r="DNF52" s="137"/>
      <c r="DNG52" s="137"/>
      <c r="DNH52" s="137"/>
      <c r="DNI52" s="137"/>
      <c r="DNJ52" s="137"/>
      <c r="DNK52" s="137"/>
      <c r="DNL52" s="137"/>
      <c r="DNM52" s="137"/>
      <c r="DNN52" s="137"/>
      <c r="DNO52" s="137"/>
      <c r="DNP52" s="137"/>
      <c r="DNQ52" s="137"/>
      <c r="DNR52" s="137"/>
      <c r="DNS52" s="137"/>
      <c r="DNT52" s="137"/>
      <c r="DNU52" s="137"/>
      <c r="DNV52" s="137"/>
      <c r="DNW52" s="137"/>
      <c r="DNX52" s="137"/>
      <c r="DNY52" s="137"/>
      <c r="DNZ52" s="137"/>
      <c r="DOA52" s="137"/>
      <c r="DOB52" s="137"/>
      <c r="DOC52" s="137"/>
      <c r="DOD52" s="137"/>
      <c r="DOE52" s="137"/>
      <c r="DOF52" s="137"/>
      <c r="DOG52" s="137"/>
      <c r="DOH52" s="137"/>
      <c r="DOI52" s="137"/>
      <c r="DOJ52" s="137"/>
      <c r="DOK52" s="137"/>
      <c r="DOL52" s="137"/>
      <c r="DOM52" s="137"/>
      <c r="DON52" s="137"/>
      <c r="DOO52" s="137"/>
      <c r="DOP52" s="137"/>
      <c r="DOQ52" s="137"/>
      <c r="DOR52" s="137"/>
      <c r="DOS52" s="137"/>
      <c r="DOT52" s="137"/>
      <c r="DOU52" s="137"/>
      <c r="DOV52" s="137"/>
      <c r="DOW52" s="137"/>
      <c r="DOX52" s="137"/>
      <c r="DOY52" s="137"/>
      <c r="DOZ52" s="137"/>
      <c r="DPA52" s="137"/>
      <c r="DPB52" s="137"/>
      <c r="DPC52" s="137"/>
      <c r="DPD52" s="137"/>
      <c r="DPE52" s="137"/>
      <c r="DPF52" s="137"/>
      <c r="DPG52" s="137"/>
      <c r="DPH52" s="137"/>
      <c r="DPI52" s="137"/>
      <c r="DPJ52" s="137"/>
      <c r="DPK52" s="137"/>
      <c r="DPL52" s="137"/>
      <c r="DPM52" s="137"/>
      <c r="DPN52" s="137"/>
      <c r="DPO52" s="137"/>
      <c r="DPP52" s="137"/>
      <c r="DPQ52" s="137"/>
      <c r="DPR52" s="137"/>
      <c r="DPS52" s="137"/>
      <c r="DPT52" s="137"/>
      <c r="DPU52" s="137"/>
      <c r="DPV52" s="137"/>
      <c r="DPW52" s="137"/>
      <c r="DPX52" s="137"/>
      <c r="DPY52" s="137"/>
      <c r="DPZ52" s="137"/>
      <c r="DQA52" s="137"/>
      <c r="DQB52" s="137"/>
      <c r="DQC52" s="137"/>
      <c r="DQD52" s="137"/>
      <c r="DQE52" s="137"/>
      <c r="DQF52" s="137"/>
      <c r="DQG52" s="137"/>
      <c r="DQH52" s="137"/>
      <c r="DQI52" s="137"/>
      <c r="DQJ52" s="137"/>
      <c r="DQK52" s="137"/>
      <c r="DQL52" s="137"/>
      <c r="DQM52" s="137"/>
      <c r="DQN52" s="137"/>
      <c r="DQO52" s="137"/>
      <c r="DQP52" s="137"/>
      <c r="DQQ52" s="137"/>
      <c r="DQR52" s="137"/>
      <c r="DQS52" s="137"/>
      <c r="DQT52" s="137"/>
      <c r="DQU52" s="137"/>
      <c r="DQV52" s="137"/>
      <c r="DQW52" s="137"/>
      <c r="DQX52" s="137"/>
      <c r="DQY52" s="137"/>
      <c r="DQZ52" s="137"/>
      <c r="DRA52" s="137"/>
      <c r="DRB52" s="137"/>
      <c r="DRC52" s="137"/>
      <c r="DRD52" s="137"/>
      <c r="DRE52" s="137"/>
      <c r="DRF52" s="137"/>
      <c r="DRG52" s="137"/>
      <c r="DRH52" s="137"/>
      <c r="DRI52" s="137"/>
      <c r="DRJ52" s="137"/>
      <c r="DRK52" s="137"/>
      <c r="DRL52" s="137"/>
      <c r="DRM52" s="137"/>
      <c r="DRN52" s="137"/>
      <c r="DRO52" s="137"/>
      <c r="DRP52" s="137"/>
      <c r="DRQ52" s="137"/>
      <c r="DRR52" s="137"/>
      <c r="DRS52" s="137"/>
      <c r="DRT52" s="137"/>
      <c r="DRU52" s="137"/>
      <c r="DRV52" s="137"/>
      <c r="DRW52" s="137"/>
      <c r="DRX52" s="137"/>
      <c r="DRY52" s="137"/>
      <c r="DRZ52" s="137"/>
      <c r="DSA52" s="137"/>
      <c r="DSB52" s="137"/>
      <c r="DSC52" s="137"/>
      <c r="DSD52" s="137"/>
      <c r="DSE52" s="137"/>
      <c r="DSF52" s="137"/>
      <c r="DSG52" s="137"/>
      <c r="DSH52" s="137"/>
      <c r="DSI52" s="137"/>
      <c r="DSJ52" s="137"/>
      <c r="DSK52" s="137"/>
      <c r="DSL52" s="137"/>
      <c r="DSM52" s="137"/>
      <c r="DSN52" s="137"/>
      <c r="DSO52" s="137"/>
      <c r="DSP52" s="137"/>
      <c r="DSQ52" s="137"/>
      <c r="DSR52" s="137"/>
      <c r="DSS52" s="137"/>
      <c r="DST52" s="137"/>
      <c r="DSU52" s="137"/>
      <c r="DSV52" s="137"/>
      <c r="DSW52" s="137"/>
      <c r="DSX52" s="137"/>
      <c r="DSY52" s="137"/>
      <c r="DSZ52" s="137"/>
      <c r="DTA52" s="137"/>
      <c r="DTB52" s="137"/>
      <c r="DTC52" s="137"/>
      <c r="DTD52" s="137"/>
      <c r="DTE52" s="137"/>
      <c r="DTF52" s="137"/>
      <c r="DTG52" s="137"/>
      <c r="DTH52" s="137"/>
      <c r="DTI52" s="137"/>
      <c r="DTJ52" s="137"/>
      <c r="DTK52" s="137"/>
      <c r="DTL52" s="137"/>
      <c r="DTM52" s="137"/>
      <c r="DTN52" s="137"/>
      <c r="DTO52" s="137"/>
      <c r="DTP52" s="137"/>
      <c r="DTQ52" s="137"/>
      <c r="DTR52" s="137"/>
      <c r="DTS52" s="137"/>
      <c r="DTT52" s="137"/>
      <c r="DTU52" s="137"/>
      <c r="DTV52" s="137"/>
      <c r="DTW52" s="137"/>
      <c r="DTX52" s="137"/>
      <c r="DTY52" s="137"/>
      <c r="DTZ52" s="137"/>
      <c r="DUA52" s="137"/>
      <c r="DUB52" s="137"/>
      <c r="DUC52" s="137"/>
      <c r="DUD52" s="137"/>
      <c r="DUE52" s="137"/>
      <c r="DUF52" s="137"/>
      <c r="DUG52" s="137"/>
      <c r="DUH52" s="137"/>
      <c r="DUI52" s="137"/>
      <c r="DUJ52" s="137"/>
      <c r="DUK52" s="137"/>
      <c r="DUL52" s="137"/>
      <c r="DUM52" s="137"/>
      <c r="DUN52" s="137"/>
      <c r="DUO52" s="137"/>
      <c r="DUP52" s="137"/>
      <c r="DUQ52" s="137"/>
      <c r="DUR52" s="137"/>
      <c r="DUS52" s="137"/>
      <c r="DUT52" s="137"/>
      <c r="DUU52" s="137"/>
      <c r="DUV52" s="137"/>
      <c r="DUW52" s="137"/>
      <c r="DUX52" s="137"/>
      <c r="DUY52" s="137"/>
      <c r="DUZ52" s="137"/>
      <c r="DVA52" s="137"/>
      <c r="DVB52" s="137"/>
      <c r="DVC52" s="137"/>
      <c r="DVD52" s="137"/>
      <c r="DVE52" s="137"/>
      <c r="DVF52" s="137"/>
      <c r="DVG52" s="137"/>
      <c r="DVH52" s="137"/>
      <c r="DVI52" s="137"/>
      <c r="DVJ52" s="137"/>
      <c r="DVK52" s="137"/>
      <c r="DVL52" s="137"/>
      <c r="DVM52" s="137"/>
      <c r="DVN52" s="137"/>
      <c r="DVO52" s="137"/>
      <c r="DVP52" s="137"/>
      <c r="DVQ52" s="137"/>
      <c r="DVR52" s="137"/>
      <c r="DVS52" s="137"/>
      <c r="DVT52" s="137"/>
      <c r="DVU52" s="137"/>
      <c r="DVV52" s="137"/>
      <c r="DVW52" s="137"/>
      <c r="DVX52" s="137"/>
      <c r="DVY52" s="137"/>
      <c r="DVZ52" s="137"/>
      <c r="DWA52" s="137"/>
      <c r="DWB52" s="137"/>
      <c r="DWC52" s="137"/>
      <c r="DWD52" s="137"/>
      <c r="DWE52" s="137"/>
      <c r="DWF52" s="137"/>
      <c r="DWG52" s="137"/>
      <c r="DWH52" s="137"/>
      <c r="DWI52" s="137"/>
      <c r="DWJ52" s="137"/>
      <c r="DWK52" s="137"/>
      <c r="DWL52" s="137"/>
      <c r="DWM52" s="137"/>
      <c r="DWN52" s="137"/>
      <c r="DWO52" s="137"/>
      <c r="DWP52" s="137"/>
      <c r="DWQ52" s="137"/>
      <c r="DWR52" s="137"/>
      <c r="DWS52" s="137"/>
      <c r="DWT52" s="137"/>
      <c r="DWU52" s="137"/>
      <c r="DWV52" s="137"/>
      <c r="DWW52" s="137"/>
      <c r="DWX52" s="137"/>
      <c r="DWY52" s="137"/>
      <c r="DWZ52" s="137"/>
      <c r="DXA52" s="137"/>
      <c r="DXB52" s="137"/>
      <c r="DXC52" s="137"/>
      <c r="DXD52" s="137"/>
      <c r="DXE52" s="137"/>
      <c r="DXF52" s="137"/>
      <c r="DXG52" s="137"/>
      <c r="DXH52" s="137"/>
      <c r="DXI52" s="137"/>
      <c r="DXJ52" s="137"/>
      <c r="DXK52" s="137"/>
      <c r="DXL52" s="137"/>
      <c r="DXM52" s="137"/>
      <c r="DXN52" s="137"/>
      <c r="DXO52" s="137"/>
      <c r="DXP52" s="137"/>
      <c r="DXQ52" s="137"/>
      <c r="DXR52" s="137"/>
      <c r="DXS52" s="137"/>
      <c r="DXT52" s="137"/>
      <c r="DXU52" s="137"/>
      <c r="DXV52" s="137"/>
      <c r="DXW52" s="137"/>
      <c r="DXX52" s="137"/>
      <c r="DXY52" s="137"/>
      <c r="DXZ52" s="137"/>
      <c r="DYA52" s="137"/>
      <c r="DYB52" s="137"/>
      <c r="DYC52" s="137"/>
      <c r="DYD52" s="137"/>
      <c r="DYE52" s="137"/>
      <c r="DYF52" s="137"/>
      <c r="DYG52" s="137"/>
      <c r="DYH52" s="137"/>
      <c r="DYI52" s="137"/>
      <c r="DYJ52" s="137"/>
      <c r="DYK52" s="137"/>
      <c r="DYL52" s="137"/>
      <c r="DYM52" s="137"/>
      <c r="DYN52" s="137"/>
      <c r="DYO52" s="137"/>
      <c r="DYP52" s="137"/>
      <c r="DYQ52" s="137"/>
      <c r="DYR52" s="137"/>
      <c r="DYS52" s="137"/>
      <c r="DYT52" s="137"/>
      <c r="DYU52" s="137"/>
      <c r="DYV52" s="137"/>
      <c r="DYW52" s="137"/>
      <c r="DYX52" s="137"/>
      <c r="DYY52" s="137"/>
      <c r="DYZ52" s="137"/>
      <c r="DZA52" s="137"/>
      <c r="DZB52" s="137"/>
      <c r="DZC52" s="137"/>
      <c r="DZD52" s="137"/>
      <c r="DZE52" s="137"/>
      <c r="DZF52" s="137"/>
      <c r="DZG52" s="137"/>
      <c r="DZH52" s="137"/>
      <c r="DZI52" s="137"/>
      <c r="DZJ52" s="137"/>
      <c r="DZK52" s="137"/>
      <c r="DZL52" s="137"/>
      <c r="DZM52" s="137"/>
      <c r="DZN52" s="137"/>
      <c r="DZO52" s="137"/>
      <c r="DZP52" s="137"/>
      <c r="DZQ52" s="137"/>
      <c r="DZR52" s="137"/>
      <c r="DZS52" s="137"/>
      <c r="DZT52" s="137"/>
      <c r="DZU52" s="137"/>
      <c r="DZV52" s="137"/>
      <c r="DZW52" s="137"/>
      <c r="DZX52" s="137"/>
      <c r="DZY52" s="137"/>
      <c r="DZZ52" s="137"/>
      <c r="EAA52" s="137"/>
      <c r="EAB52" s="137"/>
      <c r="EAC52" s="137"/>
      <c r="EAD52" s="137"/>
      <c r="EAE52" s="137"/>
      <c r="EAF52" s="137"/>
      <c r="EAG52" s="137"/>
      <c r="EAH52" s="137"/>
      <c r="EAI52" s="137"/>
      <c r="EAJ52" s="137"/>
      <c r="EAK52" s="137"/>
      <c r="EAL52" s="137"/>
      <c r="EAM52" s="137"/>
      <c r="EAN52" s="137"/>
      <c r="EAO52" s="137"/>
      <c r="EAP52" s="137"/>
      <c r="EAQ52" s="137"/>
      <c r="EAR52" s="137"/>
      <c r="EAS52" s="137"/>
      <c r="EAT52" s="137"/>
      <c r="EAU52" s="137"/>
      <c r="EAV52" s="137"/>
      <c r="EAW52" s="137"/>
      <c r="EAX52" s="137"/>
      <c r="EAY52" s="137"/>
      <c r="EAZ52" s="137"/>
      <c r="EBA52" s="137"/>
      <c r="EBB52" s="137"/>
      <c r="EBC52" s="137"/>
      <c r="EBD52" s="137"/>
      <c r="EBE52" s="137"/>
      <c r="EBF52" s="137"/>
      <c r="EBG52" s="137"/>
      <c r="EBH52" s="137"/>
      <c r="EBI52" s="137"/>
      <c r="EBJ52" s="137"/>
      <c r="EBK52" s="137"/>
      <c r="EBL52" s="137"/>
      <c r="EBM52" s="137"/>
      <c r="EBN52" s="137"/>
      <c r="EBO52" s="137"/>
      <c r="EBP52" s="137"/>
      <c r="EBQ52" s="137"/>
      <c r="EBR52" s="137"/>
      <c r="EBS52" s="137"/>
      <c r="EBT52" s="137"/>
      <c r="EBU52" s="137"/>
      <c r="EBV52" s="137"/>
      <c r="EBW52" s="137"/>
      <c r="EBX52" s="137"/>
      <c r="EBY52" s="137"/>
      <c r="EBZ52" s="137"/>
      <c r="ECA52" s="137"/>
      <c r="ECB52" s="137"/>
      <c r="ECC52" s="137"/>
      <c r="ECD52" s="137"/>
      <c r="ECE52" s="137"/>
      <c r="ECF52" s="137"/>
      <c r="ECG52" s="137"/>
      <c r="ECH52" s="137"/>
      <c r="ECI52" s="137"/>
      <c r="ECJ52" s="137"/>
      <c r="ECK52" s="137"/>
      <c r="ECL52" s="137"/>
      <c r="ECM52" s="137"/>
      <c r="ECN52" s="137"/>
      <c r="ECO52" s="137"/>
      <c r="ECP52" s="137"/>
      <c r="ECQ52" s="137"/>
      <c r="ECR52" s="137"/>
      <c r="ECS52" s="137"/>
      <c r="ECT52" s="137"/>
      <c r="ECU52" s="137"/>
      <c r="ECV52" s="137"/>
      <c r="ECW52" s="137"/>
      <c r="ECX52" s="137"/>
      <c r="ECY52" s="137"/>
      <c r="ECZ52" s="137"/>
      <c r="EDA52" s="137"/>
      <c r="EDB52" s="137"/>
      <c r="EDC52" s="137"/>
      <c r="EDD52" s="137"/>
      <c r="EDE52" s="137"/>
      <c r="EDF52" s="137"/>
      <c r="EDG52" s="137"/>
      <c r="EDH52" s="137"/>
      <c r="EDI52" s="137"/>
      <c r="EDJ52" s="137"/>
      <c r="EDK52" s="137"/>
      <c r="EDL52" s="137"/>
      <c r="EDM52" s="137"/>
      <c r="EDN52" s="137"/>
      <c r="EDO52" s="137"/>
      <c r="EDP52" s="137"/>
      <c r="EDQ52" s="137"/>
      <c r="EDR52" s="137"/>
      <c r="EDS52" s="137"/>
      <c r="EDT52" s="137"/>
      <c r="EDU52" s="137"/>
      <c r="EDV52" s="137"/>
      <c r="EDW52" s="137"/>
      <c r="EDX52" s="137"/>
      <c r="EDY52" s="137"/>
      <c r="EDZ52" s="137"/>
      <c r="EEA52" s="137"/>
      <c r="EEB52" s="137"/>
      <c r="EEC52" s="137"/>
      <c r="EED52" s="137"/>
      <c r="EEE52" s="137"/>
      <c r="EEF52" s="137"/>
      <c r="EEG52" s="137"/>
      <c r="EEH52" s="137"/>
      <c r="EEI52" s="137"/>
      <c r="EEJ52" s="137"/>
      <c r="EEK52" s="137"/>
      <c r="EEL52" s="137"/>
      <c r="EEM52" s="137"/>
      <c r="EEN52" s="137"/>
      <c r="EEO52" s="137"/>
      <c r="EEP52" s="137"/>
      <c r="EEQ52" s="137"/>
      <c r="EER52" s="137"/>
      <c r="EES52" s="137"/>
      <c r="EET52" s="137"/>
      <c r="EEU52" s="137"/>
      <c r="EEV52" s="137"/>
      <c r="EEW52" s="137"/>
      <c r="EEX52" s="137"/>
      <c r="EEY52" s="137"/>
      <c r="EEZ52" s="137"/>
      <c r="EFA52" s="137"/>
      <c r="EFB52" s="137"/>
      <c r="EFC52" s="137"/>
      <c r="EFD52" s="137"/>
      <c r="EFE52" s="137"/>
      <c r="EFF52" s="137"/>
      <c r="EFG52" s="137"/>
      <c r="EFH52" s="137"/>
      <c r="EFI52" s="137"/>
      <c r="EFJ52" s="137"/>
      <c r="EFK52" s="137"/>
      <c r="EFL52" s="137"/>
      <c r="EFM52" s="137"/>
      <c r="EFN52" s="137"/>
      <c r="EFO52" s="137"/>
      <c r="EFP52" s="137"/>
      <c r="EFQ52" s="137"/>
      <c r="EFR52" s="137"/>
      <c r="EFS52" s="137"/>
      <c r="EFT52" s="137"/>
      <c r="EFU52" s="137"/>
      <c r="EFV52" s="137"/>
      <c r="EFW52" s="137"/>
      <c r="EFX52" s="137"/>
      <c r="EFY52" s="137"/>
      <c r="EFZ52" s="137"/>
      <c r="EGA52" s="137"/>
      <c r="EGB52" s="137"/>
      <c r="EGC52" s="137"/>
      <c r="EGD52" s="137"/>
      <c r="EGE52" s="137"/>
      <c r="EGF52" s="137"/>
      <c r="EGG52" s="137"/>
      <c r="EGH52" s="137"/>
      <c r="EGI52" s="137"/>
      <c r="EGJ52" s="137"/>
      <c r="EGK52" s="137"/>
      <c r="EGL52" s="137"/>
      <c r="EGM52" s="137"/>
      <c r="EGN52" s="137"/>
      <c r="EGO52" s="137"/>
      <c r="EGP52" s="137"/>
      <c r="EGQ52" s="137"/>
      <c r="EGR52" s="137"/>
      <c r="EGS52" s="137"/>
      <c r="EGT52" s="137"/>
      <c r="EGU52" s="137"/>
      <c r="EGV52" s="137"/>
      <c r="EGW52" s="137"/>
      <c r="EGX52" s="137"/>
      <c r="EGY52" s="137"/>
      <c r="EGZ52" s="137"/>
      <c r="EHA52" s="137"/>
      <c r="EHB52" s="137"/>
      <c r="EHC52" s="137"/>
      <c r="EHD52" s="137"/>
      <c r="EHE52" s="137"/>
      <c r="EHF52" s="137"/>
      <c r="EHG52" s="137"/>
      <c r="EHH52" s="137"/>
      <c r="EHI52" s="137"/>
      <c r="EHJ52" s="137"/>
      <c r="EHK52" s="137"/>
      <c r="EHL52" s="137"/>
      <c r="EHM52" s="137"/>
      <c r="EHN52" s="137"/>
      <c r="EHO52" s="137"/>
      <c r="EHP52" s="137"/>
      <c r="EHQ52" s="137"/>
      <c r="EHR52" s="137"/>
      <c r="EHS52" s="137"/>
      <c r="EHT52" s="137"/>
      <c r="EHU52" s="137"/>
      <c r="EHV52" s="137"/>
      <c r="EHW52" s="137"/>
      <c r="EHX52" s="137"/>
      <c r="EHY52" s="137"/>
      <c r="EHZ52" s="137"/>
      <c r="EIA52" s="137"/>
      <c r="EIB52" s="137"/>
      <c r="EIC52" s="137"/>
      <c r="EID52" s="137"/>
      <c r="EIE52" s="137"/>
      <c r="EIF52" s="137"/>
      <c r="EIG52" s="137"/>
      <c r="EIH52" s="137"/>
      <c r="EII52" s="137"/>
      <c r="EIJ52" s="137"/>
      <c r="EIK52" s="137"/>
      <c r="EIL52" s="137"/>
      <c r="EIM52" s="137"/>
      <c r="EIN52" s="137"/>
      <c r="EIO52" s="137"/>
      <c r="EIP52" s="137"/>
      <c r="EIQ52" s="137"/>
      <c r="EIR52" s="137"/>
      <c r="EIS52" s="137"/>
      <c r="EIT52" s="137"/>
      <c r="EIU52" s="137"/>
      <c r="EIV52" s="137"/>
      <c r="EIW52" s="137"/>
      <c r="EIX52" s="137"/>
      <c r="EIY52" s="137"/>
      <c r="EIZ52" s="137"/>
      <c r="EJA52" s="137"/>
      <c r="EJB52" s="137"/>
      <c r="EJC52" s="137"/>
      <c r="EJD52" s="137"/>
      <c r="EJE52" s="137"/>
      <c r="EJF52" s="137"/>
      <c r="EJG52" s="137"/>
      <c r="EJH52" s="137"/>
      <c r="EJI52" s="137"/>
      <c r="EJJ52" s="137"/>
      <c r="EJK52" s="137"/>
      <c r="EJL52" s="137"/>
      <c r="EJM52" s="137"/>
      <c r="EJN52" s="137"/>
      <c r="EJO52" s="137"/>
      <c r="EJP52" s="137"/>
      <c r="EJQ52" s="137"/>
      <c r="EJR52" s="137"/>
      <c r="EJS52" s="137"/>
      <c r="EJT52" s="137"/>
      <c r="EJU52" s="137"/>
      <c r="EJV52" s="137"/>
      <c r="EJW52" s="137"/>
      <c r="EJX52" s="137"/>
      <c r="EJY52" s="137"/>
      <c r="EJZ52" s="137"/>
      <c r="EKA52" s="137"/>
      <c r="EKB52" s="137"/>
      <c r="EKC52" s="137"/>
      <c r="EKD52" s="137"/>
      <c r="EKE52" s="137"/>
      <c r="EKF52" s="137"/>
      <c r="EKG52" s="137"/>
      <c r="EKH52" s="137"/>
      <c r="EKI52" s="137"/>
      <c r="EKJ52" s="137"/>
      <c r="EKK52" s="137"/>
      <c r="EKL52" s="137"/>
      <c r="EKM52" s="137"/>
      <c r="EKN52" s="137"/>
      <c r="EKO52" s="137"/>
      <c r="EKP52" s="137"/>
      <c r="EKQ52" s="137"/>
      <c r="EKR52" s="137"/>
      <c r="EKS52" s="137"/>
      <c r="EKT52" s="137"/>
      <c r="EKU52" s="137"/>
      <c r="EKV52" s="137"/>
      <c r="EKW52" s="137"/>
      <c r="EKX52" s="137"/>
      <c r="EKY52" s="137"/>
      <c r="EKZ52" s="137"/>
      <c r="ELA52" s="137"/>
      <c r="ELB52" s="137"/>
      <c r="ELC52" s="137"/>
      <c r="ELD52" s="137"/>
      <c r="ELE52" s="137"/>
      <c r="ELF52" s="137"/>
      <c r="ELG52" s="137"/>
      <c r="ELH52" s="137"/>
      <c r="ELI52" s="137"/>
      <c r="ELJ52" s="137"/>
      <c r="ELK52" s="137"/>
      <c r="ELL52" s="137"/>
      <c r="ELM52" s="137"/>
      <c r="ELN52" s="137"/>
      <c r="ELO52" s="137"/>
      <c r="ELP52" s="137"/>
      <c r="ELQ52" s="137"/>
      <c r="ELR52" s="137"/>
      <c r="ELS52" s="137"/>
      <c r="ELT52" s="137"/>
      <c r="ELU52" s="137"/>
      <c r="ELV52" s="137"/>
      <c r="ELW52" s="137"/>
      <c r="ELX52" s="137"/>
      <c r="ELY52" s="137"/>
      <c r="ELZ52" s="137"/>
      <c r="EMA52" s="137"/>
      <c r="EMB52" s="137"/>
      <c r="EMC52" s="137"/>
      <c r="EMD52" s="137"/>
      <c r="EME52" s="137"/>
      <c r="EMF52" s="137"/>
      <c r="EMG52" s="137"/>
      <c r="EMH52" s="137"/>
      <c r="EMI52" s="137"/>
      <c r="EMJ52" s="137"/>
      <c r="EMK52" s="137"/>
      <c r="EML52" s="137"/>
      <c r="EMM52" s="137"/>
      <c r="EMN52" s="137"/>
      <c r="EMO52" s="137"/>
      <c r="EMP52" s="137"/>
      <c r="EMQ52" s="137"/>
      <c r="EMR52" s="137"/>
      <c r="EMS52" s="137"/>
      <c r="EMT52" s="137"/>
      <c r="EMU52" s="137"/>
      <c r="EMV52" s="137"/>
      <c r="EMW52" s="137"/>
      <c r="EMX52" s="137"/>
      <c r="EMY52" s="137"/>
      <c r="EMZ52" s="137"/>
      <c r="ENA52" s="137"/>
      <c r="ENB52" s="137"/>
      <c r="ENC52" s="137"/>
      <c r="END52" s="137"/>
      <c r="ENE52" s="137"/>
      <c r="ENF52" s="137"/>
      <c r="ENG52" s="137"/>
      <c r="ENH52" s="137"/>
      <c r="ENI52" s="137"/>
      <c r="ENJ52" s="137"/>
      <c r="ENK52" s="137"/>
      <c r="ENL52" s="137"/>
      <c r="ENM52" s="137"/>
      <c r="ENN52" s="137"/>
      <c r="ENO52" s="137"/>
      <c r="ENP52" s="137"/>
      <c r="ENQ52" s="137"/>
      <c r="ENR52" s="137"/>
      <c r="ENS52" s="137"/>
      <c r="ENT52" s="137"/>
      <c r="ENU52" s="137"/>
      <c r="ENV52" s="137"/>
      <c r="ENW52" s="137"/>
      <c r="ENX52" s="137"/>
      <c r="ENY52" s="137"/>
      <c r="ENZ52" s="137"/>
      <c r="EOA52" s="137"/>
      <c r="EOB52" s="137"/>
      <c r="EOC52" s="137"/>
      <c r="EOD52" s="137"/>
      <c r="EOE52" s="137"/>
      <c r="EOF52" s="137"/>
      <c r="EOG52" s="137"/>
      <c r="EOH52" s="137"/>
      <c r="EOI52" s="137"/>
      <c r="EOJ52" s="137"/>
      <c r="EOK52" s="137"/>
      <c r="EOL52" s="137"/>
      <c r="EOM52" s="137"/>
      <c r="EON52" s="137"/>
      <c r="EOO52" s="137"/>
      <c r="EOP52" s="137"/>
      <c r="EOQ52" s="137"/>
      <c r="EOR52" s="137"/>
      <c r="EOS52" s="137"/>
      <c r="EOT52" s="137"/>
      <c r="EOU52" s="137"/>
      <c r="EOV52" s="137"/>
      <c r="EOW52" s="137"/>
      <c r="EOX52" s="137"/>
      <c r="EOY52" s="137"/>
      <c r="EOZ52" s="137"/>
      <c r="EPA52" s="137"/>
      <c r="EPB52" s="137"/>
      <c r="EPC52" s="137"/>
      <c r="EPD52" s="137"/>
      <c r="EPE52" s="137"/>
      <c r="EPF52" s="137"/>
      <c r="EPG52" s="137"/>
      <c r="EPH52" s="137"/>
      <c r="EPI52" s="137"/>
      <c r="EPJ52" s="137"/>
      <c r="EPK52" s="137"/>
      <c r="EPL52" s="137"/>
      <c r="EPM52" s="137"/>
      <c r="EPN52" s="137"/>
      <c r="EPO52" s="137"/>
      <c r="EPP52" s="137"/>
      <c r="EPQ52" s="137"/>
      <c r="EPR52" s="137"/>
      <c r="EPS52" s="137"/>
      <c r="EPT52" s="137"/>
      <c r="EPU52" s="137"/>
      <c r="EPV52" s="137"/>
      <c r="EPW52" s="137"/>
      <c r="EPX52" s="137"/>
      <c r="EPY52" s="137"/>
      <c r="EPZ52" s="137"/>
      <c r="EQA52" s="137"/>
      <c r="EQB52" s="137"/>
      <c r="EQC52" s="137"/>
      <c r="EQD52" s="137"/>
      <c r="EQE52" s="137"/>
      <c r="EQF52" s="137"/>
      <c r="EQG52" s="137"/>
      <c r="EQH52" s="137"/>
      <c r="EQI52" s="137"/>
      <c r="EQJ52" s="137"/>
      <c r="EQK52" s="137"/>
      <c r="EQL52" s="137"/>
      <c r="EQM52" s="137"/>
      <c r="EQN52" s="137"/>
      <c r="EQO52" s="137"/>
      <c r="EQP52" s="137"/>
      <c r="EQQ52" s="137"/>
      <c r="EQR52" s="137"/>
      <c r="EQS52" s="137"/>
      <c r="EQT52" s="137"/>
      <c r="EQU52" s="137"/>
      <c r="EQV52" s="137"/>
      <c r="EQW52" s="137"/>
      <c r="EQX52" s="137"/>
      <c r="EQY52" s="137"/>
      <c r="EQZ52" s="137"/>
      <c r="ERA52" s="137"/>
      <c r="ERB52" s="137"/>
      <c r="ERC52" s="137"/>
      <c r="ERD52" s="137"/>
      <c r="ERE52" s="137"/>
      <c r="ERF52" s="137"/>
      <c r="ERG52" s="137"/>
      <c r="ERH52" s="137"/>
      <c r="ERI52" s="137"/>
      <c r="ERJ52" s="137"/>
      <c r="ERK52" s="137"/>
      <c r="ERL52" s="137"/>
      <c r="ERM52" s="137"/>
      <c r="ERN52" s="137"/>
      <c r="ERO52" s="137"/>
      <c r="ERP52" s="137"/>
      <c r="ERQ52" s="137"/>
      <c r="ERR52" s="137"/>
      <c r="ERS52" s="137"/>
      <c r="ERT52" s="137"/>
      <c r="ERU52" s="137"/>
      <c r="ERV52" s="137"/>
      <c r="ERW52" s="137"/>
      <c r="ERX52" s="137"/>
      <c r="ERY52" s="137"/>
      <c r="ERZ52" s="137"/>
      <c r="ESA52" s="137"/>
      <c r="ESB52" s="137"/>
      <c r="ESC52" s="137"/>
      <c r="ESD52" s="137"/>
      <c r="ESE52" s="137"/>
      <c r="ESF52" s="137"/>
      <c r="ESG52" s="137"/>
      <c r="ESH52" s="137"/>
      <c r="ESI52" s="137"/>
      <c r="ESJ52" s="137"/>
      <c r="ESK52" s="137"/>
      <c r="ESL52" s="137"/>
      <c r="ESM52" s="137"/>
      <c r="ESN52" s="137"/>
      <c r="ESO52" s="137"/>
      <c r="ESP52" s="137"/>
      <c r="ESQ52" s="137"/>
      <c r="ESR52" s="137"/>
      <c r="ESS52" s="137"/>
      <c r="EST52" s="137"/>
      <c r="ESU52" s="137"/>
      <c r="ESV52" s="137"/>
      <c r="ESW52" s="137"/>
      <c r="ESX52" s="137"/>
      <c r="ESY52" s="137"/>
      <c r="ESZ52" s="137"/>
      <c r="ETA52" s="137"/>
      <c r="ETB52" s="137"/>
      <c r="ETC52" s="137"/>
      <c r="ETD52" s="137"/>
      <c r="ETE52" s="137"/>
      <c r="ETF52" s="137"/>
      <c r="ETG52" s="137"/>
      <c r="ETH52" s="137"/>
      <c r="ETI52" s="137"/>
      <c r="ETJ52" s="137"/>
      <c r="ETK52" s="137"/>
      <c r="ETL52" s="137"/>
      <c r="ETM52" s="137"/>
      <c r="ETN52" s="137"/>
      <c r="ETO52" s="137"/>
      <c r="ETP52" s="137"/>
      <c r="ETQ52" s="137"/>
      <c r="ETR52" s="137"/>
      <c r="ETS52" s="137"/>
      <c r="ETT52" s="137"/>
      <c r="ETU52" s="137"/>
      <c r="ETV52" s="137"/>
      <c r="ETW52" s="137"/>
      <c r="ETX52" s="137"/>
      <c r="ETY52" s="137"/>
      <c r="ETZ52" s="137"/>
      <c r="EUA52" s="137"/>
      <c r="EUB52" s="137"/>
      <c r="EUC52" s="137"/>
      <c r="EUD52" s="137"/>
      <c r="EUE52" s="137"/>
      <c r="EUF52" s="137"/>
      <c r="EUG52" s="137"/>
      <c r="EUH52" s="137"/>
      <c r="EUI52" s="137"/>
      <c r="EUJ52" s="137"/>
      <c r="EUK52" s="137"/>
      <c r="EUL52" s="137"/>
      <c r="EUM52" s="137"/>
      <c r="EUN52" s="137"/>
      <c r="EUO52" s="137"/>
      <c r="EUP52" s="137"/>
      <c r="EUQ52" s="137"/>
      <c r="EUR52" s="137"/>
      <c r="EUS52" s="137"/>
      <c r="EUT52" s="137"/>
      <c r="EUU52" s="137"/>
      <c r="EUV52" s="137"/>
      <c r="EUW52" s="137"/>
      <c r="EUX52" s="137"/>
      <c r="EUY52" s="137"/>
      <c r="EUZ52" s="137"/>
      <c r="EVA52" s="137"/>
      <c r="EVB52" s="137"/>
      <c r="EVC52" s="137"/>
      <c r="EVD52" s="137"/>
      <c r="EVE52" s="137"/>
      <c r="EVF52" s="137"/>
      <c r="EVG52" s="137"/>
      <c r="EVH52" s="137"/>
      <c r="EVI52" s="137"/>
      <c r="EVJ52" s="137"/>
      <c r="EVK52" s="137"/>
      <c r="EVL52" s="137"/>
      <c r="EVM52" s="137"/>
      <c r="EVN52" s="137"/>
      <c r="EVO52" s="137"/>
      <c r="EVP52" s="137"/>
      <c r="EVQ52" s="137"/>
      <c r="EVR52" s="137"/>
      <c r="EVS52" s="137"/>
      <c r="EVT52" s="137"/>
      <c r="EVU52" s="137"/>
      <c r="EVV52" s="137"/>
      <c r="EVW52" s="137"/>
      <c r="EVX52" s="137"/>
      <c r="EVY52" s="137"/>
      <c r="EVZ52" s="137"/>
      <c r="EWA52" s="137"/>
      <c r="EWB52" s="137"/>
      <c r="EWC52" s="137"/>
      <c r="EWD52" s="137"/>
      <c r="EWE52" s="137"/>
      <c r="EWF52" s="137"/>
      <c r="EWG52" s="137"/>
      <c r="EWH52" s="137"/>
      <c r="EWI52" s="137"/>
      <c r="EWJ52" s="137"/>
      <c r="EWK52" s="137"/>
      <c r="EWL52" s="137"/>
      <c r="EWM52" s="137"/>
      <c r="EWN52" s="137"/>
      <c r="EWO52" s="137"/>
      <c r="EWP52" s="137"/>
      <c r="EWQ52" s="137"/>
      <c r="EWR52" s="137"/>
      <c r="EWS52" s="137"/>
      <c r="EWT52" s="137"/>
      <c r="EWU52" s="137"/>
      <c r="EWV52" s="137"/>
      <c r="EWW52" s="137"/>
      <c r="EWX52" s="137"/>
      <c r="EWY52" s="137"/>
      <c r="EWZ52" s="137"/>
      <c r="EXA52" s="137"/>
      <c r="EXB52" s="137"/>
      <c r="EXC52" s="137"/>
      <c r="EXD52" s="137"/>
      <c r="EXE52" s="137"/>
      <c r="EXF52" s="137"/>
      <c r="EXG52" s="137"/>
      <c r="EXH52" s="137"/>
      <c r="EXI52" s="137"/>
      <c r="EXJ52" s="137"/>
      <c r="EXK52" s="137"/>
      <c r="EXL52" s="137"/>
      <c r="EXM52" s="137"/>
      <c r="EXN52" s="137"/>
      <c r="EXO52" s="137"/>
      <c r="EXP52" s="137"/>
      <c r="EXQ52" s="137"/>
      <c r="EXR52" s="137"/>
      <c r="EXS52" s="137"/>
      <c r="EXT52" s="137"/>
      <c r="EXU52" s="137"/>
      <c r="EXV52" s="137"/>
      <c r="EXW52" s="137"/>
      <c r="EXX52" s="137"/>
      <c r="EXY52" s="137"/>
      <c r="EXZ52" s="137"/>
      <c r="EYA52" s="137"/>
      <c r="EYB52" s="137"/>
      <c r="EYC52" s="137"/>
      <c r="EYD52" s="137"/>
      <c r="EYE52" s="137"/>
      <c r="EYF52" s="137"/>
      <c r="EYG52" s="137"/>
      <c r="EYH52" s="137"/>
      <c r="EYI52" s="137"/>
      <c r="EYJ52" s="137"/>
      <c r="EYK52" s="137"/>
      <c r="EYL52" s="137"/>
      <c r="EYM52" s="137"/>
      <c r="EYN52" s="137"/>
      <c r="EYO52" s="137"/>
      <c r="EYP52" s="137"/>
      <c r="EYQ52" s="137"/>
      <c r="EYR52" s="137"/>
      <c r="EYS52" s="137"/>
      <c r="EYT52" s="137"/>
      <c r="EYU52" s="137"/>
      <c r="EYV52" s="137"/>
      <c r="EYW52" s="137"/>
      <c r="EYX52" s="137"/>
      <c r="EYY52" s="137"/>
      <c r="EYZ52" s="137"/>
      <c r="EZA52" s="137"/>
      <c r="EZB52" s="137"/>
      <c r="EZC52" s="137"/>
      <c r="EZD52" s="137"/>
      <c r="EZE52" s="137"/>
      <c r="EZF52" s="137"/>
      <c r="EZG52" s="137"/>
      <c r="EZH52" s="137"/>
      <c r="EZI52" s="137"/>
      <c r="EZJ52" s="137"/>
      <c r="EZK52" s="137"/>
      <c r="EZL52" s="137"/>
      <c r="EZM52" s="137"/>
      <c r="EZN52" s="137"/>
      <c r="EZO52" s="137"/>
      <c r="EZP52" s="137"/>
      <c r="EZQ52" s="137"/>
      <c r="EZR52" s="137"/>
      <c r="EZS52" s="137"/>
      <c r="EZT52" s="137"/>
      <c r="EZU52" s="137"/>
      <c r="EZV52" s="137"/>
      <c r="EZW52" s="137"/>
      <c r="EZX52" s="137"/>
      <c r="EZY52" s="137"/>
      <c r="EZZ52" s="137"/>
      <c r="FAA52" s="137"/>
      <c r="FAB52" s="137"/>
      <c r="FAC52" s="137"/>
      <c r="FAD52" s="137"/>
      <c r="FAE52" s="137"/>
      <c r="FAF52" s="137"/>
      <c r="FAG52" s="137"/>
      <c r="FAH52" s="137"/>
      <c r="FAI52" s="137"/>
      <c r="FAJ52" s="137"/>
      <c r="FAK52" s="137"/>
      <c r="FAL52" s="137"/>
      <c r="FAM52" s="137"/>
      <c r="FAN52" s="137"/>
      <c r="FAO52" s="137"/>
      <c r="FAP52" s="137"/>
      <c r="FAQ52" s="137"/>
      <c r="FAR52" s="137"/>
      <c r="FAS52" s="137"/>
      <c r="FAT52" s="137"/>
      <c r="FAU52" s="137"/>
      <c r="FAV52" s="137"/>
      <c r="FAW52" s="137"/>
      <c r="FAX52" s="137"/>
      <c r="FAY52" s="137"/>
      <c r="FAZ52" s="137"/>
      <c r="FBA52" s="137"/>
      <c r="FBB52" s="137"/>
      <c r="FBC52" s="137"/>
      <c r="FBD52" s="137"/>
      <c r="FBE52" s="137"/>
      <c r="FBF52" s="137"/>
      <c r="FBG52" s="137"/>
      <c r="FBH52" s="137"/>
      <c r="FBI52" s="137"/>
      <c r="FBJ52" s="137"/>
      <c r="FBK52" s="137"/>
      <c r="FBL52" s="137"/>
      <c r="FBM52" s="137"/>
      <c r="FBN52" s="137"/>
      <c r="FBO52" s="137"/>
      <c r="FBP52" s="137"/>
      <c r="FBQ52" s="137"/>
      <c r="FBR52" s="137"/>
      <c r="FBS52" s="137"/>
      <c r="FBT52" s="137"/>
      <c r="FBU52" s="137"/>
      <c r="FBV52" s="137"/>
      <c r="FBW52" s="137"/>
      <c r="FBX52" s="137"/>
      <c r="FBY52" s="137"/>
      <c r="FBZ52" s="137"/>
      <c r="FCA52" s="137"/>
      <c r="FCB52" s="137"/>
      <c r="FCC52" s="137"/>
      <c r="FCD52" s="137"/>
      <c r="FCE52" s="137"/>
      <c r="FCF52" s="137"/>
      <c r="FCG52" s="137"/>
      <c r="FCH52" s="137"/>
      <c r="FCI52" s="137"/>
      <c r="FCJ52" s="137"/>
      <c r="FCK52" s="137"/>
      <c r="FCL52" s="137"/>
      <c r="FCM52" s="137"/>
      <c r="FCN52" s="137"/>
      <c r="FCO52" s="137"/>
      <c r="FCP52" s="137"/>
      <c r="FCQ52" s="137"/>
      <c r="FCR52" s="137"/>
      <c r="FCS52" s="137"/>
      <c r="FCT52" s="137"/>
      <c r="FCU52" s="137"/>
      <c r="FCV52" s="137"/>
      <c r="FCW52" s="137"/>
      <c r="FCX52" s="137"/>
      <c r="FCY52" s="137"/>
      <c r="FCZ52" s="137"/>
      <c r="FDA52" s="137"/>
      <c r="FDB52" s="137"/>
      <c r="FDC52" s="137"/>
      <c r="FDD52" s="137"/>
      <c r="FDE52" s="137"/>
      <c r="FDF52" s="137"/>
      <c r="FDG52" s="137"/>
      <c r="FDH52" s="137"/>
      <c r="FDI52" s="137"/>
      <c r="FDJ52" s="137"/>
      <c r="FDK52" s="137"/>
      <c r="FDL52" s="137"/>
      <c r="FDM52" s="137"/>
      <c r="FDN52" s="137"/>
      <c r="FDO52" s="137"/>
      <c r="FDP52" s="137"/>
      <c r="FDQ52" s="137"/>
      <c r="FDR52" s="137"/>
      <c r="FDS52" s="137"/>
      <c r="FDT52" s="137"/>
      <c r="FDU52" s="137"/>
      <c r="FDV52" s="137"/>
      <c r="FDW52" s="137"/>
      <c r="FDX52" s="137"/>
      <c r="FDY52" s="137"/>
      <c r="FDZ52" s="137"/>
      <c r="FEA52" s="137"/>
      <c r="FEB52" s="137"/>
      <c r="FEC52" s="137"/>
      <c r="FED52" s="137"/>
      <c r="FEE52" s="137"/>
      <c r="FEF52" s="137"/>
      <c r="FEG52" s="137"/>
      <c r="FEH52" s="137"/>
      <c r="FEI52" s="137"/>
      <c r="FEJ52" s="137"/>
      <c r="FEK52" s="137"/>
      <c r="FEL52" s="137"/>
      <c r="FEM52" s="137"/>
      <c r="FEN52" s="137"/>
      <c r="FEO52" s="137"/>
      <c r="FEP52" s="137"/>
      <c r="FEQ52" s="137"/>
      <c r="FER52" s="137"/>
      <c r="FES52" s="137"/>
      <c r="FET52" s="137"/>
      <c r="FEU52" s="137"/>
      <c r="FEV52" s="137"/>
      <c r="FEW52" s="137"/>
      <c r="FEX52" s="137"/>
      <c r="FEY52" s="137"/>
      <c r="FEZ52" s="137"/>
      <c r="FFA52" s="137"/>
      <c r="FFB52" s="137"/>
      <c r="FFC52" s="137"/>
      <c r="FFD52" s="137"/>
      <c r="FFE52" s="137"/>
      <c r="FFF52" s="137"/>
      <c r="FFG52" s="137"/>
      <c r="FFH52" s="137"/>
      <c r="FFI52" s="137"/>
      <c r="FFJ52" s="137"/>
      <c r="FFK52" s="137"/>
      <c r="FFL52" s="137"/>
      <c r="FFM52" s="137"/>
      <c r="FFN52" s="137"/>
      <c r="FFO52" s="137"/>
      <c r="FFP52" s="137"/>
      <c r="FFQ52" s="137"/>
      <c r="FFR52" s="137"/>
      <c r="FFS52" s="137"/>
      <c r="FFT52" s="137"/>
      <c r="FFU52" s="137"/>
      <c r="FFV52" s="137"/>
      <c r="FFW52" s="137"/>
      <c r="FFX52" s="137"/>
      <c r="FFY52" s="137"/>
      <c r="FFZ52" s="137"/>
      <c r="FGA52" s="137"/>
      <c r="FGB52" s="137"/>
      <c r="FGC52" s="137"/>
      <c r="FGD52" s="137"/>
      <c r="FGE52" s="137"/>
      <c r="FGF52" s="137"/>
      <c r="FGG52" s="137"/>
      <c r="FGH52" s="137"/>
      <c r="FGI52" s="137"/>
      <c r="FGJ52" s="137"/>
      <c r="FGK52" s="137"/>
      <c r="FGL52" s="137"/>
      <c r="FGM52" s="137"/>
      <c r="FGN52" s="137"/>
      <c r="FGO52" s="137"/>
      <c r="FGP52" s="137"/>
      <c r="FGQ52" s="137"/>
      <c r="FGR52" s="137"/>
      <c r="FGS52" s="137"/>
      <c r="FGT52" s="137"/>
      <c r="FGU52" s="137"/>
      <c r="FGV52" s="137"/>
      <c r="FGW52" s="137"/>
      <c r="FGX52" s="137"/>
      <c r="FGY52" s="137"/>
      <c r="FGZ52" s="137"/>
      <c r="FHA52" s="137"/>
      <c r="FHB52" s="137"/>
      <c r="FHC52" s="137"/>
      <c r="FHD52" s="137"/>
      <c r="FHE52" s="137"/>
      <c r="FHF52" s="137"/>
      <c r="FHG52" s="137"/>
      <c r="FHH52" s="137"/>
      <c r="FHI52" s="137"/>
      <c r="FHJ52" s="137"/>
      <c r="FHK52" s="137"/>
      <c r="FHL52" s="137"/>
      <c r="FHM52" s="137"/>
      <c r="FHN52" s="137"/>
      <c r="FHO52" s="137"/>
      <c r="FHP52" s="137"/>
      <c r="FHQ52" s="137"/>
      <c r="FHR52" s="137"/>
      <c r="FHS52" s="137"/>
      <c r="FHT52" s="137"/>
      <c r="FHU52" s="137"/>
      <c r="FHV52" s="137"/>
      <c r="FHW52" s="137"/>
      <c r="FHX52" s="137"/>
      <c r="FHY52" s="137"/>
      <c r="FHZ52" s="137"/>
      <c r="FIA52" s="137"/>
      <c r="FIB52" s="137"/>
      <c r="FIC52" s="137"/>
      <c r="FID52" s="137"/>
      <c r="FIE52" s="137"/>
      <c r="FIF52" s="137"/>
      <c r="FIG52" s="137"/>
      <c r="FIH52" s="137"/>
      <c r="FII52" s="137"/>
      <c r="FIJ52" s="137"/>
      <c r="FIK52" s="137"/>
      <c r="FIL52" s="137"/>
      <c r="FIM52" s="137"/>
      <c r="FIN52" s="137"/>
      <c r="FIO52" s="137"/>
      <c r="FIP52" s="137"/>
      <c r="FIQ52" s="137"/>
      <c r="FIR52" s="137"/>
      <c r="FIS52" s="137"/>
      <c r="FIT52" s="137"/>
      <c r="FIU52" s="137"/>
      <c r="FIV52" s="137"/>
      <c r="FIW52" s="137"/>
      <c r="FIX52" s="137"/>
      <c r="FIY52" s="137"/>
      <c r="FIZ52" s="137"/>
      <c r="FJA52" s="137"/>
      <c r="FJB52" s="137"/>
      <c r="FJC52" s="137"/>
      <c r="FJD52" s="137"/>
      <c r="FJE52" s="137"/>
      <c r="FJF52" s="137"/>
      <c r="FJG52" s="137"/>
      <c r="FJH52" s="137"/>
      <c r="FJI52" s="137"/>
      <c r="FJJ52" s="137"/>
      <c r="FJK52" s="137"/>
      <c r="FJL52" s="137"/>
      <c r="FJM52" s="137"/>
      <c r="FJN52" s="137"/>
      <c r="FJO52" s="137"/>
      <c r="FJP52" s="137"/>
      <c r="FJQ52" s="137"/>
      <c r="FJR52" s="137"/>
      <c r="FJS52" s="137"/>
      <c r="FJT52" s="137"/>
      <c r="FJU52" s="137"/>
      <c r="FJV52" s="137"/>
      <c r="FJW52" s="137"/>
      <c r="FJX52" s="137"/>
      <c r="FJY52" s="137"/>
      <c r="FJZ52" s="137"/>
      <c r="FKA52" s="137"/>
      <c r="FKB52" s="137"/>
      <c r="FKC52" s="137"/>
      <c r="FKD52" s="137"/>
      <c r="FKE52" s="137"/>
      <c r="FKF52" s="137"/>
      <c r="FKG52" s="137"/>
      <c r="FKH52" s="137"/>
      <c r="FKI52" s="137"/>
      <c r="FKJ52" s="137"/>
      <c r="FKK52" s="137"/>
      <c r="FKL52" s="137"/>
      <c r="FKM52" s="137"/>
      <c r="FKN52" s="137"/>
      <c r="FKO52" s="137"/>
      <c r="FKP52" s="137"/>
      <c r="FKQ52" s="137"/>
      <c r="FKR52" s="137"/>
      <c r="FKS52" s="137"/>
      <c r="FKT52" s="137"/>
      <c r="FKU52" s="137"/>
      <c r="FKV52" s="137"/>
      <c r="FKW52" s="137"/>
      <c r="FKX52" s="137"/>
      <c r="FKY52" s="137"/>
      <c r="FKZ52" s="137"/>
      <c r="FLA52" s="137"/>
      <c r="FLB52" s="137"/>
      <c r="FLC52" s="137"/>
      <c r="FLD52" s="137"/>
      <c r="FLE52" s="137"/>
      <c r="FLF52" s="137"/>
      <c r="FLG52" s="137"/>
      <c r="FLH52" s="137"/>
      <c r="FLI52" s="137"/>
      <c r="FLJ52" s="137"/>
      <c r="FLK52" s="137"/>
      <c r="FLL52" s="137"/>
      <c r="FLM52" s="137"/>
      <c r="FLN52" s="137"/>
      <c r="FLO52" s="137"/>
      <c r="FLP52" s="137"/>
      <c r="FLQ52" s="137"/>
      <c r="FLR52" s="137"/>
      <c r="FLS52" s="137"/>
      <c r="FLT52" s="137"/>
      <c r="FLU52" s="137"/>
      <c r="FLV52" s="137"/>
      <c r="FLW52" s="137"/>
      <c r="FLX52" s="137"/>
      <c r="FLY52" s="137"/>
      <c r="FLZ52" s="137"/>
      <c r="FMA52" s="137"/>
      <c r="FMB52" s="137"/>
      <c r="FMC52" s="137"/>
      <c r="FMD52" s="137"/>
      <c r="FME52" s="137"/>
      <c r="FMF52" s="137"/>
      <c r="FMG52" s="137"/>
      <c r="FMH52" s="137"/>
      <c r="FMI52" s="137"/>
      <c r="FMJ52" s="137"/>
      <c r="FMK52" s="137"/>
      <c r="FML52" s="137"/>
      <c r="FMM52" s="137"/>
      <c r="FMN52" s="137"/>
      <c r="FMO52" s="137"/>
      <c r="FMP52" s="137"/>
      <c r="FMQ52" s="137"/>
      <c r="FMR52" s="137"/>
      <c r="FMS52" s="137"/>
      <c r="FMT52" s="137"/>
      <c r="FMU52" s="137"/>
      <c r="FMV52" s="137"/>
      <c r="FMW52" s="137"/>
      <c r="FMX52" s="137"/>
      <c r="FMY52" s="137"/>
      <c r="FMZ52" s="137"/>
      <c r="FNA52" s="137"/>
      <c r="FNB52" s="137"/>
      <c r="FNC52" s="137"/>
      <c r="FND52" s="137"/>
      <c r="FNE52" s="137"/>
      <c r="FNF52" s="137"/>
      <c r="FNG52" s="137"/>
      <c r="FNH52" s="137"/>
      <c r="FNI52" s="137"/>
      <c r="FNJ52" s="137"/>
      <c r="FNK52" s="137"/>
      <c r="FNL52" s="137"/>
      <c r="FNM52" s="137"/>
      <c r="FNN52" s="137"/>
      <c r="FNO52" s="137"/>
      <c r="FNP52" s="137"/>
      <c r="FNQ52" s="137"/>
      <c r="FNR52" s="137"/>
      <c r="FNS52" s="137"/>
      <c r="FNT52" s="137"/>
      <c r="FNU52" s="137"/>
      <c r="FNV52" s="137"/>
      <c r="FNW52" s="137"/>
      <c r="FNX52" s="137"/>
      <c r="FNY52" s="137"/>
      <c r="FNZ52" s="137"/>
      <c r="FOA52" s="137"/>
      <c r="FOB52" s="137"/>
      <c r="FOC52" s="137"/>
      <c r="FOD52" s="137"/>
      <c r="FOE52" s="137"/>
      <c r="FOF52" s="137"/>
      <c r="FOG52" s="137"/>
      <c r="FOH52" s="137"/>
      <c r="FOI52" s="137"/>
      <c r="FOJ52" s="137"/>
      <c r="FOK52" s="137"/>
      <c r="FOL52" s="137"/>
      <c r="FOM52" s="137"/>
      <c r="FON52" s="137"/>
      <c r="FOO52" s="137"/>
      <c r="FOP52" s="137"/>
      <c r="FOQ52" s="137"/>
      <c r="FOR52" s="137"/>
      <c r="FOS52" s="137"/>
      <c r="FOT52" s="137"/>
      <c r="FOU52" s="137"/>
      <c r="FOV52" s="137"/>
      <c r="FOW52" s="137"/>
      <c r="FOX52" s="137"/>
      <c r="FOY52" s="137"/>
      <c r="FOZ52" s="137"/>
      <c r="FPA52" s="137"/>
      <c r="FPB52" s="137"/>
      <c r="FPC52" s="137"/>
      <c r="FPD52" s="137"/>
      <c r="FPE52" s="137"/>
      <c r="FPF52" s="137"/>
      <c r="FPG52" s="137"/>
      <c r="FPH52" s="137"/>
      <c r="FPI52" s="137"/>
      <c r="FPJ52" s="137"/>
      <c r="FPK52" s="137"/>
      <c r="FPL52" s="137"/>
      <c r="FPM52" s="137"/>
      <c r="FPN52" s="137"/>
      <c r="FPO52" s="137"/>
      <c r="FPP52" s="137"/>
      <c r="FPQ52" s="137"/>
      <c r="FPR52" s="137"/>
      <c r="FPS52" s="137"/>
      <c r="FPT52" s="137"/>
      <c r="FPU52" s="137"/>
      <c r="FPV52" s="137"/>
      <c r="FPW52" s="137"/>
      <c r="FPX52" s="137"/>
      <c r="FPY52" s="137"/>
      <c r="FPZ52" s="137"/>
      <c r="FQA52" s="137"/>
      <c r="FQB52" s="137"/>
      <c r="FQC52" s="137"/>
      <c r="FQD52" s="137"/>
      <c r="FQE52" s="137"/>
      <c r="FQF52" s="137"/>
      <c r="FQG52" s="137"/>
      <c r="FQH52" s="137"/>
      <c r="FQI52" s="137"/>
      <c r="FQJ52" s="137"/>
      <c r="FQK52" s="137"/>
      <c r="FQL52" s="137"/>
      <c r="FQM52" s="137"/>
      <c r="FQN52" s="137"/>
      <c r="FQO52" s="137"/>
      <c r="FQP52" s="137"/>
      <c r="FQQ52" s="137"/>
      <c r="FQR52" s="137"/>
      <c r="FQS52" s="137"/>
      <c r="FQT52" s="137"/>
      <c r="FQU52" s="137"/>
      <c r="FQV52" s="137"/>
      <c r="FQW52" s="137"/>
      <c r="FQX52" s="137"/>
      <c r="FQY52" s="137"/>
      <c r="FQZ52" s="137"/>
      <c r="FRA52" s="137"/>
      <c r="FRB52" s="137"/>
      <c r="FRC52" s="137"/>
      <c r="FRD52" s="137"/>
      <c r="FRE52" s="137"/>
      <c r="FRF52" s="137"/>
      <c r="FRG52" s="137"/>
      <c r="FRH52" s="137"/>
      <c r="FRI52" s="137"/>
      <c r="FRJ52" s="137"/>
      <c r="FRK52" s="137"/>
      <c r="FRL52" s="137"/>
      <c r="FRM52" s="137"/>
      <c r="FRN52" s="137"/>
      <c r="FRO52" s="137"/>
      <c r="FRP52" s="137"/>
      <c r="FRQ52" s="137"/>
      <c r="FRR52" s="137"/>
      <c r="FRS52" s="137"/>
      <c r="FRT52" s="137"/>
      <c r="FRU52" s="137"/>
      <c r="FRV52" s="137"/>
      <c r="FRW52" s="137"/>
      <c r="FRX52" s="137"/>
      <c r="FRY52" s="137"/>
      <c r="FRZ52" s="137"/>
      <c r="FSA52" s="137"/>
      <c r="FSB52" s="137"/>
      <c r="FSC52" s="137"/>
      <c r="FSD52" s="137"/>
      <c r="FSE52" s="137"/>
      <c r="FSF52" s="137"/>
      <c r="FSG52" s="137"/>
      <c r="FSH52" s="137"/>
      <c r="FSI52" s="137"/>
      <c r="FSJ52" s="137"/>
      <c r="FSK52" s="137"/>
      <c r="FSL52" s="137"/>
      <c r="FSM52" s="137"/>
      <c r="FSN52" s="137"/>
      <c r="FSO52" s="137"/>
      <c r="FSP52" s="137"/>
      <c r="FSQ52" s="137"/>
      <c r="FSR52" s="137"/>
      <c r="FSS52" s="137"/>
      <c r="FST52" s="137"/>
      <c r="FSU52" s="137"/>
      <c r="FSV52" s="137"/>
      <c r="FSW52" s="137"/>
      <c r="FSX52" s="137"/>
      <c r="FSY52" s="137"/>
      <c r="FSZ52" s="137"/>
      <c r="FTA52" s="137"/>
      <c r="FTB52" s="137"/>
      <c r="FTC52" s="137"/>
      <c r="FTD52" s="137"/>
      <c r="FTE52" s="137"/>
      <c r="FTF52" s="137"/>
      <c r="FTG52" s="137"/>
      <c r="FTH52" s="137"/>
      <c r="FTI52" s="137"/>
      <c r="FTJ52" s="137"/>
      <c r="FTK52" s="137"/>
      <c r="FTL52" s="137"/>
      <c r="FTM52" s="137"/>
      <c r="FTN52" s="137"/>
      <c r="FTO52" s="137"/>
      <c r="FTP52" s="137"/>
      <c r="FTQ52" s="137"/>
      <c r="FTR52" s="137"/>
      <c r="FTS52" s="137"/>
      <c r="FTT52" s="137"/>
      <c r="FTU52" s="137"/>
      <c r="FTV52" s="137"/>
      <c r="FTW52" s="137"/>
      <c r="FTX52" s="137"/>
      <c r="FTY52" s="137"/>
      <c r="FTZ52" s="137"/>
      <c r="FUA52" s="137"/>
      <c r="FUB52" s="137"/>
      <c r="FUC52" s="137"/>
      <c r="FUD52" s="137"/>
      <c r="FUE52" s="137"/>
      <c r="FUF52" s="137"/>
      <c r="FUG52" s="137"/>
      <c r="FUH52" s="137"/>
      <c r="FUI52" s="137"/>
      <c r="FUJ52" s="137"/>
      <c r="FUK52" s="137"/>
      <c r="FUL52" s="137"/>
      <c r="FUM52" s="137"/>
      <c r="FUN52" s="137"/>
      <c r="FUO52" s="137"/>
      <c r="FUP52" s="137"/>
      <c r="FUQ52" s="137"/>
      <c r="FUR52" s="137"/>
      <c r="FUS52" s="137"/>
      <c r="FUT52" s="137"/>
      <c r="FUU52" s="137"/>
      <c r="FUV52" s="137"/>
      <c r="FUW52" s="137"/>
      <c r="FUX52" s="137"/>
      <c r="FUY52" s="137"/>
      <c r="FUZ52" s="137"/>
      <c r="FVA52" s="137"/>
      <c r="FVB52" s="137"/>
      <c r="FVC52" s="137"/>
      <c r="FVD52" s="137"/>
      <c r="FVE52" s="137"/>
      <c r="FVF52" s="137"/>
      <c r="FVG52" s="137"/>
      <c r="FVH52" s="137"/>
      <c r="FVI52" s="137"/>
      <c r="FVJ52" s="137"/>
      <c r="FVK52" s="137"/>
      <c r="FVL52" s="137"/>
      <c r="FVM52" s="137"/>
      <c r="FVN52" s="137"/>
      <c r="FVO52" s="137"/>
      <c r="FVP52" s="137"/>
      <c r="FVQ52" s="137"/>
      <c r="FVR52" s="137"/>
      <c r="FVS52" s="137"/>
      <c r="FVT52" s="137"/>
      <c r="FVU52" s="137"/>
      <c r="FVV52" s="137"/>
      <c r="FVW52" s="137"/>
      <c r="FVX52" s="137"/>
      <c r="FVY52" s="137"/>
      <c r="FVZ52" s="137"/>
      <c r="FWA52" s="137"/>
      <c r="FWB52" s="137"/>
      <c r="FWC52" s="137"/>
      <c r="FWD52" s="137"/>
      <c r="FWE52" s="137"/>
      <c r="FWF52" s="137"/>
      <c r="FWG52" s="137"/>
      <c r="FWH52" s="137"/>
      <c r="FWI52" s="137"/>
      <c r="FWJ52" s="137"/>
      <c r="FWK52" s="137"/>
      <c r="FWL52" s="137"/>
      <c r="FWM52" s="137"/>
      <c r="FWN52" s="137"/>
      <c r="FWO52" s="137"/>
      <c r="FWP52" s="137"/>
      <c r="FWQ52" s="137"/>
      <c r="FWR52" s="137"/>
      <c r="FWS52" s="137"/>
      <c r="FWT52" s="137"/>
      <c r="FWU52" s="137"/>
      <c r="FWV52" s="137"/>
      <c r="FWW52" s="137"/>
      <c r="FWX52" s="137"/>
      <c r="FWY52" s="137"/>
      <c r="FWZ52" s="137"/>
      <c r="FXA52" s="137"/>
      <c r="FXB52" s="137"/>
      <c r="FXC52" s="137"/>
      <c r="FXD52" s="137"/>
      <c r="FXE52" s="137"/>
      <c r="FXF52" s="137"/>
      <c r="FXG52" s="137"/>
      <c r="FXH52" s="137"/>
      <c r="FXI52" s="137"/>
      <c r="FXJ52" s="137"/>
      <c r="FXK52" s="137"/>
      <c r="FXL52" s="137"/>
      <c r="FXM52" s="137"/>
      <c r="FXN52" s="137"/>
      <c r="FXO52" s="137"/>
      <c r="FXP52" s="137"/>
      <c r="FXQ52" s="137"/>
      <c r="FXR52" s="137"/>
      <c r="FXS52" s="137"/>
      <c r="FXT52" s="137"/>
      <c r="FXU52" s="137"/>
      <c r="FXV52" s="137"/>
      <c r="FXW52" s="137"/>
      <c r="FXX52" s="137"/>
      <c r="FXY52" s="137"/>
      <c r="FXZ52" s="137"/>
      <c r="FYA52" s="137"/>
      <c r="FYB52" s="137"/>
      <c r="FYC52" s="137"/>
      <c r="FYD52" s="137"/>
      <c r="FYE52" s="137"/>
      <c r="FYF52" s="137"/>
      <c r="FYG52" s="137"/>
      <c r="FYH52" s="137"/>
      <c r="FYI52" s="137"/>
      <c r="FYJ52" s="137"/>
      <c r="FYK52" s="137"/>
      <c r="FYL52" s="137"/>
      <c r="FYM52" s="137"/>
      <c r="FYN52" s="137"/>
      <c r="FYO52" s="137"/>
      <c r="FYP52" s="137"/>
      <c r="FYQ52" s="137"/>
      <c r="FYR52" s="137"/>
      <c r="FYS52" s="137"/>
      <c r="FYT52" s="137"/>
      <c r="FYU52" s="137"/>
      <c r="FYV52" s="137"/>
      <c r="FYW52" s="137"/>
      <c r="FYX52" s="137"/>
      <c r="FYY52" s="137"/>
      <c r="FYZ52" s="137"/>
      <c r="FZA52" s="137"/>
      <c r="FZB52" s="137"/>
      <c r="FZC52" s="137"/>
      <c r="FZD52" s="137"/>
      <c r="FZE52" s="137"/>
      <c r="FZF52" s="137"/>
      <c r="FZG52" s="137"/>
      <c r="FZH52" s="137"/>
      <c r="FZI52" s="137"/>
      <c r="FZJ52" s="137"/>
      <c r="FZK52" s="137"/>
      <c r="FZL52" s="137"/>
      <c r="FZM52" s="137"/>
      <c r="FZN52" s="137"/>
      <c r="FZO52" s="137"/>
      <c r="FZP52" s="137"/>
      <c r="FZQ52" s="137"/>
      <c r="FZR52" s="137"/>
      <c r="FZS52" s="137"/>
      <c r="FZT52" s="137"/>
      <c r="FZU52" s="137"/>
      <c r="FZV52" s="137"/>
      <c r="FZW52" s="137"/>
      <c r="FZX52" s="137"/>
      <c r="FZY52" s="137"/>
      <c r="FZZ52" s="137"/>
      <c r="GAA52" s="137"/>
      <c r="GAB52" s="137"/>
      <c r="GAC52" s="137"/>
      <c r="GAD52" s="137"/>
      <c r="GAE52" s="137"/>
      <c r="GAF52" s="137"/>
      <c r="GAG52" s="137"/>
      <c r="GAH52" s="137"/>
      <c r="GAI52" s="137"/>
      <c r="GAJ52" s="137"/>
      <c r="GAK52" s="137"/>
      <c r="GAL52" s="137"/>
      <c r="GAM52" s="137"/>
      <c r="GAN52" s="137"/>
      <c r="GAO52" s="137"/>
      <c r="GAP52" s="137"/>
      <c r="GAQ52" s="137"/>
      <c r="GAR52" s="137"/>
      <c r="GAS52" s="137"/>
      <c r="GAT52" s="137"/>
      <c r="GAU52" s="137"/>
      <c r="GAV52" s="137"/>
      <c r="GAW52" s="137"/>
      <c r="GAX52" s="137"/>
      <c r="GAY52" s="137"/>
      <c r="GAZ52" s="137"/>
      <c r="GBA52" s="137"/>
      <c r="GBB52" s="137"/>
      <c r="GBC52" s="137"/>
      <c r="GBD52" s="137"/>
      <c r="GBE52" s="137"/>
      <c r="GBF52" s="137"/>
      <c r="GBG52" s="137"/>
      <c r="GBH52" s="137"/>
      <c r="GBI52" s="137"/>
      <c r="GBJ52" s="137"/>
      <c r="GBK52" s="137"/>
      <c r="GBL52" s="137"/>
      <c r="GBM52" s="137"/>
      <c r="GBN52" s="137"/>
      <c r="GBO52" s="137"/>
      <c r="GBP52" s="137"/>
      <c r="GBQ52" s="137"/>
      <c r="GBR52" s="137"/>
      <c r="GBS52" s="137"/>
      <c r="GBT52" s="137"/>
      <c r="GBU52" s="137"/>
      <c r="GBV52" s="137"/>
      <c r="GBW52" s="137"/>
      <c r="GBX52" s="137"/>
      <c r="GBY52" s="137"/>
      <c r="GBZ52" s="137"/>
      <c r="GCA52" s="137"/>
      <c r="GCB52" s="137"/>
      <c r="GCC52" s="137"/>
      <c r="GCD52" s="137"/>
      <c r="GCE52" s="137"/>
      <c r="GCF52" s="137"/>
      <c r="GCG52" s="137"/>
      <c r="GCH52" s="137"/>
      <c r="GCI52" s="137"/>
      <c r="GCJ52" s="137"/>
      <c r="GCK52" s="137"/>
      <c r="GCL52" s="137"/>
      <c r="GCM52" s="137"/>
      <c r="GCN52" s="137"/>
      <c r="GCO52" s="137"/>
      <c r="GCP52" s="137"/>
      <c r="GCQ52" s="137"/>
      <c r="GCR52" s="137"/>
      <c r="GCS52" s="137"/>
      <c r="GCT52" s="137"/>
      <c r="GCU52" s="137"/>
      <c r="GCV52" s="137"/>
      <c r="GCW52" s="137"/>
      <c r="GCX52" s="137"/>
      <c r="GCY52" s="137"/>
      <c r="GCZ52" s="137"/>
      <c r="GDA52" s="137"/>
      <c r="GDB52" s="137"/>
      <c r="GDC52" s="137"/>
      <c r="GDD52" s="137"/>
      <c r="GDE52" s="137"/>
      <c r="GDF52" s="137"/>
      <c r="GDG52" s="137"/>
      <c r="GDH52" s="137"/>
      <c r="GDI52" s="137"/>
      <c r="GDJ52" s="137"/>
      <c r="GDK52" s="137"/>
      <c r="GDL52" s="137"/>
      <c r="GDM52" s="137"/>
      <c r="GDN52" s="137"/>
      <c r="GDO52" s="137"/>
      <c r="GDP52" s="137"/>
      <c r="GDQ52" s="137"/>
      <c r="GDR52" s="137"/>
      <c r="GDS52" s="137"/>
      <c r="GDT52" s="137"/>
      <c r="GDU52" s="137"/>
      <c r="GDV52" s="137"/>
      <c r="GDW52" s="137"/>
      <c r="GDX52" s="137"/>
      <c r="GDY52" s="137"/>
      <c r="GDZ52" s="137"/>
      <c r="GEA52" s="137"/>
      <c r="GEB52" s="137"/>
      <c r="GEC52" s="137"/>
      <c r="GED52" s="137"/>
      <c r="GEE52" s="137"/>
      <c r="GEF52" s="137"/>
      <c r="GEG52" s="137"/>
      <c r="GEH52" s="137"/>
      <c r="GEI52" s="137"/>
      <c r="GEJ52" s="137"/>
      <c r="GEK52" s="137"/>
      <c r="GEL52" s="137"/>
      <c r="GEM52" s="137"/>
      <c r="GEN52" s="137"/>
      <c r="GEO52" s="137"/>
      <c r="GEP52" s="137"/>
      <c r="GEQ52" s="137"/>
      <c r="GER52" s="137"/>
      <c r="GES52" s="137"/>
      <c r="GET52" s="137"/>
      <c r="GEU52" s="137"/>
      <c r="GEV52" s="137"/>
      <c r="GEW52" s="137"/>
      <c r="GEX52" s="137"/>
      <c r="GEY52" s="137"/>
      <c r="GEZ52" s="137"/>
      <c r="GFA52" s="137"/>
      <c r="GFB52" s="137"/>
      <c r="GFC52" s="137"/>
      <c r="GFD52" s="137"/>
      <c r="GFE52" s="137"/>
      <c r="GFF52" s="137"/>
      <c r="GFG52" s="137"/>
      <c r="GFH52" s="137"/>
      <c r="GFI52" s="137"/>
      <c r="GFJ52" s="137"/>
      <c r="GFK52" s="137"/>
      <c r="GFL52" s="137"/>
      <c r="GFM52" s="137"/>
      <c r="GFN52" s="137"/>
      <c r="GFO52" s="137"/>
      <c r="GFP52" s="137"/>
      <c r="GFQ52" s="137"/>
      <c r="GFR52" s="137"/>
      <c r="GFS52" s="137"/>
      <c r="GFT52" s="137"/>
      <c r="GFU52" s="137"/>
      <c r="GFV52" s="137"/>
      <c r="GFW52" s="137"/>
      <c r="GFX52" s="137"/>
      <c r="GFY52" s="137"/>
      <c r="GFZ52" s="137"/>
      <c r="GGA52" s="137"/>
      <c r="GGB52" s="137"/>
      <c r="GGC52" s="137"/>
      <c r="GGD52" s="137"/>
      <c r="GGE52" s="137"/>
      <c r="GGF52" s="137"/>
      <c r="GGG52" s="137"/>
      <c r="GGH52" s="137"/>
      <c r="GGI52" s="137"/>
      <c r="GGJ52" s="137"/>
      <c r="GGK52" s="137"/>
      <c r="GGL52" s="137"/>
      <c r="GGM52" s="137"/>
      <c r="GGN52" s="137"/>
      <c r="GGO52" s="137"/>
      <c r="GGP52" s="137"/>
      <c r="GGQ52" s="137"/>
      <c r="GGR52" s="137"/>
      <c r="GGS52" s="137"/>
      <c r="GGT52" s="137"/>
      <c r="GGU52" s="137"/>
      <c r="GGV52" s="137"/>
      <c r="GGW52" s="137"/>
      <c r="GGX52" s="137"/>
      <c r="GGY52" s="137"/>
      <c r="GGZ52" s="137"/>
      <c r="GHA52" s="137"/>
      <c r="GHB52" s="137"/>
      <c r="GHC52" s="137"/>
      <c r="GHD52" s="137"/>
      <c r="GHE52" s="137"/>
      <c r="GHF52" s="137"/>
      <c r="GHG52" s="137"/>
      <c r="GHH52" s="137"/>
      <c r="GHI52" s="137"/>
      <c r="GHJ52" s="137"/>
      <c r="GHK52" s="137"/>
      <c r="GHL52" s="137"/>
      <c r="GHM52" s="137"/>
      <c r="GHN52" s="137"/>
      <c r="GHO52" s="137"/>
      <c r="GHP52" s="137"/>
      <c r="GHQ52" s="137"/>
      <c r="GHR52" s="137"/>
      <c r="GHS52" s="137"/>
      <c r="GHT52" s="137"/>
      <c r="GHU52" s="137"/>
      <c r="GHV52" s="137"/>
      <c r="GHW52" s="137"/>
      <c r="GHX52" s="137"/>
      <c r="GHY52" s="137"/>
      <c r="GHZ52" s="137"/>
      <c r="GIA52" s="137"/>
      <c r="GIB52" s="137"/>
      <c r="GIC52" s="137"/>
      <c r="GID52" s="137"/>
      <c r="GIE52" s="137"/>
      <c r="GIF52" s="137"/>
      <c r="GIG52" s="137"/>
      <c r="GIH52" s="137"/>
      <c r="GII52" s="137"/>
      <c r="GIJ52" s="137"/>
      <c r="GIK52" s="137"/>
      <c r="GIL52" s="137"/>
      <c r="GIM52" s="137"/>
      <c r="GIN52" s="137"/>
      <c r="GIO52" s="137"/>
      <c r="GIP52" s="137"/>
      <c r="GIQ52" s="137"/>
      <c r="GIR52" s="137"/>
      <c r="GIS52" s="137"/>
      <c r="GIT52" s="137"/>
      <c r="GIU52" s="137"/>
      <c r="GIV52" s="137"/>
      <c r="GIW52" s="137"/>
      <c r="GIX52" s="137"/>
      <c r="GIY52" s="137"/>
      <c r="GIZ52" s="137"/>
      <c r="GJA52" s="137"/>
      <c r="GJB52" s="137"/>
      <c r="GJC52" s="137"/>
      <c r="GJD52" s="137"/>
      <c r="GJE52" s="137"/>
      <c r="GJF52" s="137"/>
      <c r="GJG52" s="137"/>
      <c r="GJH52" s="137"/>
      <c r="GJI52" s="137"/>
      <c r="GJJ52" s="137"/>
      <c r="GJK52" s="137"/>
      <c r="GJL52" s="137"/>
      <c r="GJM52" s="137"/>
      <c r="GJN52" s="137"/>
      <c r="GJO52" s="137"/>
      <c r="GJP52" s="137"/>
      <c r="GJQ52" s="137"/>
      <c r="GJR52" s="137"/>
      <c r="GJS52" s="137"/>
      <c r="GJT52" s="137"/>
      <c r="GJU52" s="137"/>
      <c r="GJV52" s="137"/>
      <c r="GJW52" s="137"/>
      <c r="GJX52" s="137"/>
      <c r="GJY52" s="137"/>
      <c r="GJZ52" s="137"/>
      <c r="GKA52" s="137"/>
      <c r="GKB52" s="137"/>
      <c r="GKC52" s="137"/>
      <c r="GKD52" s="137"/>
      <c r="GKE52" s="137"/>
      <c r="GKF52" s="137"/>
      <c r="GKG52" s="137"/>
      <c r="GKH52" s="137"/>
      <c r="GKI52" s="137"/>
      <c r="GKJ52" s="137"/>
      <c r="GKK52" s="137"/>
      <c r="GKL52" s="137"/>
      <c r="GKM52" s="137"/>
      <c r="GKN52" s="137"/>
      <c r="GKO52" s="137"/>
      <c r="GKP52" s="137"/>
      <c r="GKQ52" s="137"/>
      <c r="GKR52" s="137"/>
      <c r="GKS52" s="137"/>
      <c r="GKT52" s="137"/>
      <c r="GKU52" s="137"/>
      <c r="GKV52" s="137"/>
      <c r="GKW52" s="137"/>
      <c r="GKX52" s="137"/>
      <c r="GKY52" s="137"/>
      <c r="GKZ52" s="137"/>
      <c r="GLA52" s="137"/>
      <c r="GLB52" s="137"/>
      <c r="GLC52" s="137"/>
      <c r="GLD52" s="137"/>
      <c r="GLE52" s="137"/>
      <c r="GLF52" s="137"/>
      <c r="GLG52" s="137"/>
      <c r="GLH52" s="137"/>
      <c r="GLI52" s="137"/>
      <c r="GLJ52" s="137"/>
      <c r="GLK52" s="137"/>
      <c r="GLL52" s="137"/>
      <c r="GLM52" s="137"/>
      <c r="GLN52" s="137"/>
      <c r="GLO52" s="137"/>
      <c r="GLP52" s="137"/>
      <c r="GLQ52" s="137"/>
      <c r="GLR52" s="137"/>
      <c r="GLS52" s="137"/>
      <c r="GLT52" s="137"/>
      <c r="GLU52" s="137"/>
      <c r="GLV52" s="137"/>
      <c r="GLW52" s="137"/>
      <c r="GLX52" s="137"/>
      <c r="GLY52" s="137"/>
      <c r="GLZ52" s="137"/>
      <c r="GMA52" s="137"/>
      <c r="GMB52" s="137"/>
      <c r="GMC52" s="137"/>
      <c r="GMD52" s="137"/>
      <c r="GME52" s="137"/>
      <c r="GMF52" s="137"/>
      <c r="GMG52" s="137"/>
      <c r="GMH52" s="137"/>
      <c r="GMI52" s="137"/>
      <c r="GMJ52" s="137"/>
      <c r="GMK52" s="137"/>
      <c r="GML52" s="137"/>
      <c r="GMM52" s="137"/>
      <c r="GMN52" s="137"/>
      <c r="GMO52" s="137"/>
      <c r="GMP52" s="137"/>
      <c r="GMQ52" s="137"/>
      <c r="GMR52" s="137"/>
      <c r="GMS52" s="137"/>
      <c r="GMT52" s="137"/>
      <c r="GMU52" s="137"/>
      <c r="GMV52" s="137"/>
      <c r="GMW52" s="137"/>
      <c r="GMX52" s="137"/>
      <c r="GMY52" s="137"/>
      <c r="GMZ52" s="137"/>
      <c r="GNA52" s="137"/>
      <c r="GNB52" s="137"/>
      <c r="GNC52" s="137"/>
      <c r="GND52" s="137"/>
      <c r="GNE52" s="137"/>
      <c r="GNF52" s="137"/>
      <c r="GNG52" s="137"/>
      <c r="GNH52" s="137"/>
      <c r="GNI52" s="137"/>
      <c r="GNJ52" s="137"/>
      <c r="GNK52" s="137"/>
      <c r="GNL52" s="137"/>
      <c r="GNM52" s="137"/>
      <c r="GNN52" s="137"/>
      <c r="GNO52" s="137"/>
      <c r="GNP52" s="137"/>
      <c r="GNQ52" s="137"/>
      <c r="GNR52" s="137"/>
      <c r="GNS52" s="137"/>
      <c r="GNT52" s="137"/>
      <c r="GNU52" s="137"/>
      <c r="GNV52" s="137"/>
      <c r="GNW52" s="137"/>
      <c r="GNX52" s="137"/>
      <c r="GNY52" s="137"/>
      <c r="GNZ52" s="137"/>
      <c r="GOA52" s="137"/>
      <c r="GOB52" s="137"/>
      <c r="GOC52" s="137"/>
      <c r="GOD52" s="137"/>
      <c r="GOE52" s="137"/>
      <c r="GOF52" s="137"/>
      <c r="GOG52" s="137"/>
      <c r="GOH52" s="137"/>
      <c r="GOI52" s="137"/>
      <c r="GOJ52" s="137"/>
      <c r="GOK52" s="137"/>
      <c r="GOL52" s="137"/>
      <c r="GOM52" s="137"/>
      <c r="GON52" s="137"/>
      <c r="GOO52" s="137"/>
      <c r="GOP52" s="137"/>
      <c r="GOQ52" s="137"/>
      <c r="GOR52" s="137"/>
      <c r="GOS52" s="137"/>
      <c r="GOT52" s="137"/>
      <c r="GOU52" s="137"/>
      <c r="GOV52" s="137"/>
      <c r="GOW52" s="137"/>
      <c r="GOX52" s="137"/>
      <c r="GOY52" s="137"/>
      <c r="GOZ52" s="137"/>
      <c r="GPA52" s="137"/>
      <c r="GPB52" s="137"/>
      <c r="GPC52" s="137"/>
      <c r="GPD52" s="137"/>
      <c r="GPE52" s="137"/>
      <c r="GPF52" s="137"/>
      <c r="GPG52" s="137"/>
      <c r="GPH52" s="137"/>
      <c r="GPI52" s="137"/>
      <c r="GPJ52" s="137"/>
      <c r="GPK52" s="137"/>
      <c r="GPL52" s="137"/>
      <c r="GPM52" s="137"/>
      <c r="GPN52" s="137"/>
      <c r="GPO52" s="137"/>
      <c r="GPP52" s="137"/>
      <c r="GPQ52" s="137"/>
      <c r="GPR52" s="137"/>
      <c r="GPS52" s="137"/>
      <c r="GPT52" s="137"/>
      <c r="GPU52" s="137"/>
      <c r="GPV52" s="137"/>
      <c r="GPW52" s="137"/>
      <c r="GPX52" s="137"/>
      <c r="GPY52" s="137"/>
      <c r="GPZ52" s="137"/>
      <c r="GQA52" s="137"/>
      <c r="GQB52" s="137"/>
      <c r="GQC52" s="137"/>
      <c r="GQD52" s="137"/>
      <c r="GQE52" s="137"/>
      <c r="GQF52" s="137"/>
      <c r="GQG52" s="137"/>
      <c r="GQH52" s="137"/>
      <c r="GQI52" s="137"/>
      <c r="GQJ52" s="137"/>
      <c r="GQK52" s="137"/>
      <c r="GQL52" s="137"/>
      <c r="GQM52" s="137"/>
      <c r="GQN52" s="137"/>
      <c r="GQO52" s="137"/>
      <c r="GQP52" s="137"/>
      <c r="GQQ52" s="137"/>
      <c r="GQR52" s="137"/>
      <c r="GQS52" s="137"/>
      <c r="GQT52" s="137"/>
      <c r="GQU52" s="137"/>
      <c r="GQV52" s="137"/>
      <c r="GQW52" s="137"/>
      <c r="GQX52" s="137"/>
      <c r="GQY52" s="137"/>
      <c r="GQZ52" s="137"/>
      <c r="GRA52" s="137"/>
      <c r="GRB52" s="137"/>
      <c r="GRC52" s="137"/>
      <c r="GRD52" s="137"/>
      <c r="GRE52" s="137"/>
      <c r="GRF52" s="137"/>
      <c r="GRG52" s="137"/>
      <c r="GRH52" s="137"/>
      <c r="GRI52" s="137"/>
      <c r="GRJ52" s="137"/>
      <c r="GRK52" s="137"/>
      <c r="GRL52" s="137"/>
      <c r="GRM52" s="137"/>
      <c r="GRN52" s="137"/>
      <c r="GRO52" s="137"/>
      <c r="GRP52" s="137"/>
      <c r="GRQ52" s="137"/>
      <c r="GRR52" s="137"/>
      <c r="GRS52" s="137"/>
      <c r="GRT52" s="137"/>
      <c r="GRU52" s="137"/>
      <c r="GRV52" s="137"/>
      <c r="GRW52" s="137"/>
      <c r="GRX52" s="137"/>
      <c r="GRY52" s="137"/>
      <c r="GRZ52" s="137"/>
      <c r="GSA52" s="137"/>
      <c r="GSB52" s="137"/>
      <c r="GSC52" s="137"/>
      <c r="GSD52" s="137"/>
      <c r="GSE52" s="137"/>
      <c r="GSF52" s="137"/>
      <c r="GSG52" s="137"/>
      <c r="GSH52" s="137"/>
      <c r="GSI52" s="137"/>
      <c r="GSJ52" s="137"/>
      <c r="GSK52" s="137"/>
      <c r="GSL52" s="137"/>
      <c r="GSM52" s="137"/>
      <c r="GSN52" s="137"/>
      <c r="GSO52" s="137"/>
      <c r="GSP52" s="137"/>
      <c r="GSQ52" s="137"/>
      <c r="GSR52" s="137"/>
      <c r="GSS52" s="137"/>
      <c r="GST52" s="137"/>
      <c r="GSU52" s="137"/>
      <c r="GSV52" s="137"/>
      <c r="GSW52" s="137"/>
      <c r="GSX52" s="137"/>
      <c r="GSY52" s="137"/>
      <c r="GSZ52" s="137"/>
      <c r="GTA52" s="137"/>
      <c r="GTB52" s="137"/>
      <c r="GTC52" s="137"/>
      <c r="GTD52" s="137"/>
      <c r="GTE52" s="137"/>
      <c r="GTF52" s="137"/>
      <c r="GTG52" s="137"/>
      <c r="GTH52" s="137"/>
      <c r="GTI52" s="137"/>
      <c r="GTJ52" s="137"/>
      <c r="GTK52" s="137"/>
      <c r="GTL52" s="137"/>
      <c r="GTM52" s="137"/>
      <c r="GTN52" s="137"/>
      <c r="GTO52" s="137"/>
      <c r="GTP52" s="137"/>
      <c r="GTQ52" s="137"/>
      <c r="GTR52" s="137"/>
      <c r="GTS52" s="137"/>
      <c r="GTT52" s="137"/>
      <c r="GTU52" s="137"/>
      <c r="GTV52" s="137"/>
      <c r="GTW52" s="137"/>
      <c r="GTX52" s="137"/>
      <c r="GTY52" s="137"/>
      <c r="GTZ52" s="137"/>
      <c r="GUA52" s="137"/>
      <c r="GUB52" s="137"/>
      <c r="GUC52" s="137"/>
      <c r="GUD52" s="137"/>
      <c r="GUE52" s="137"/>
      <c r="GUF52" s="137"/>
      <c r="GUG52" s="137"/>
      <c r="GUH52" s="137"/>
      <c r="GUI52" s="137"/>
      <c r="GUJ52" s="137"/>
      <c r="GUK52" s="137"/>
      <c r="GUL52" s="137"/>
      <c r="GUM52" s="137"/>
      <c r="GUN52" s="137"/>
      <c r="GUO52" s="137"/>
      <c r="GUP52" s="137"/>
      <c r="GUQ52" s="137"/>
      <c r="GUR52" s="137"/>
      <c r="GUS52" s="137"/>
      <c r="GUT52" s="137"/>
      <c r="GUU52" s="137"/>
      <c r="GUV52" s="137"/>
      <c r="GUW52" s="137"/>
      <c r="GUX52" s="137"/>
      <c r="GUY52" s="137"/>
      <c r="GUZ52" s="137"/>
      <c r="GVA52" s="137"/>
      <c r="GVB52" s="137"/>
      <c r="GVC52" s="137"/>
      <c r="GVD52" s="137"/>
      <c r="GVE52" s="137"/>
      <c r="GVF52" s="137"/>
      <c r="GVG52" s="137"/>
      <c r="GVH52" s="137"/>
      <c r="GVI52" s="137"/>
      <c r="GVJ52" s="137"/>
      <c r="GVK52" s="137"/>
      <c r="GVL52" s="137"/>
      <c r="GVM52" s="137"/>
      <c r="GVN52" s="137"/>
      <c r="GVO52" s="137"/>
      <c r="GVP52" s="137"/>
      <c r="GVQ52" s="137"/>
      <c r="GVR52" s="137"/>
      <c r="GVS52" s="137"/>
      <c r="GVT52" s="137"/>
      <c r="GVU52" s="137"/>
      <c r="GVV52" s="137"/>
      <c r="GVW52" s="137"/>
      <c r="GVX52" s="137"/>
      <c r="GVY52" s="137"/>
      <c r="GVZ52" s="137"/>
      <c r="GWA52" s="137"/>
      <c r="GWB52" s="137"/>
      <c r="GWC52" s="137"/>
      <c r="GWD52" s="137"/>
      <c r="GWE52" s="137"/>
      <c r="GWF52" s="137"/>
      <c r="GWG52" s="137"/>
      <c r="GWH52" s="137"/>
      <c r="GWI52" s="137"/>
      <c r="GWJ52" s="137"/>
      <c r="GWK52" s="137"/>
      <c r="GWL52" s="137"/>
      <c r="GWM52" s="137"/>
      <c r="GWN52" s="137"/>
      <c r="GWO52" s="137"/>
      <c r="GWP52" s="137"/>
      <c r="GWQ52" s="137"/>
      <c r="GWR52" s="137"/>
      <c r="GWS52" s="137"/>
      <c r="GWT52" s="137"/>
      <c r="GWU52" s="137"/>
      <c r="GWV52" s="137"/>
      <c r="GWW52" s="137"/>
      <c r="GWX52" s="137"/>
      <c r="GWY52" s="137"/>
      <c r="GWZ52" s="137"/>
      <c r="GXA52" s="137"/>
      <c r="GXB52" s="137"/>
      <c r="GXC52" s="137"/>
      <c r="GXD52" s="137"/>
      <c r="GXE52" s="137"/>
      <c r="GXF52" s="137"/>
      <c r="GXG52" s="137"/>
      <c r="GXH52" s="137"/>
      <c r="GXI52" s="137"/>
      <c r="GXJ52" s="137"/>
      <c r="GXK52" s="137"/>
      <c r="GXL52" s="137"/>
      <c r="GXM52" s="137"/>
      <c r="GXN52" s="137"/>
      <c r="GXO52" s="137"/>
      <c r="GXP52" s="137"/>
      <c r="GXQ52" s="137"/>
      <c r="GXR52" s="137"/>
      <c r="GXS52" s="137"/>
      <c r="GXT52" s="137"/>
      <c r="GXU52" s="137"/>
      <c r="GXV52" s="137"/>
      <c r="GXW52" s="137"/>
      <c r="GXX52" s="137"/>
      <c r="GXY52" s="137"/>
      <c r="GXZ52" s="137"/>
      <c r="GYA52" s="137"/>
      <c r="GYB52" s="137"/>
      <c r="GYC52" s="137"/>
      <c r="GYD52" s="137"/>
      <c r="GYE52" s="137"/>
      <c r="GYF52" s="137"/>
      <c r="GYG52" s="137"/>
      <c r="GYH52" s="137"/>
      <c r="GYI52" s="137"/>
      <c r="GYJ52" s="137"/>
      <c r="GYK52" s="137"/>
      <c r="GYL52" s="137"/>
      <c r="GYM52" s="137"/>
      <c r="GYN52" s="137"/>
      <c r="GYO52" s="137"/>
      <c r="GYP52" s="137"/>
      <c r="GYQ52" s="137"/>
      <c r="GYR52" s="137"/>
      <c r="GYS52" s="137"/>
      <c r="GYT52" s="137"/>
      <c r="GYU52" s="137"/>
      <c r="GYV52" s="137"/>
      <c r="GYW52" s="137"/>
      <c r="GYX52" s="137"/>
      <c r="GYY52" s="137"/>
      <c r="GYZ52" s="137"/>
      <c r="GZA52" s="137"/>
      <c r="GZB52" s="137"/>
      <c r="GZC52" s="137"/>
      <c r="GZD52" s="137"/>
      <c r="GZE52" s="137"/>
      <c r="GZF52" s="137"/>
      <c r="GZG52" s="137"/>
      <c r="GZH52" s="137"/>
      <c r="GZI52" s="137"/>
      <c r="GZJ52" s="137"/>
      <c r="GZK52" s="137"/>
      <c r="GZL52" s="137"/>
      <c r="GZM52" s="137"/>
      <c r="GZN52" s="137"/>
      <c r="GZO52" s="137"/>
      <c r="GZP52" s="137"/>
      <c r="GZQ52" s="137"/>
      <c r="GZR52" s="137"/>
      <c r="GZS52" s="137"/>
      <c r="GZT52" s="137"/>
      <c r="GZU52" s="137"/>
      <c r="GZV52" s="137"/>
      <c r="GZW52" s="137"/>
      <c r="GZX52" s="137"/>
      <c r="GZY52" s="137"/>
      <c r="GZZ52" s="137"/>
      <c r="HAA52" s="137"/>
      <c r="HAB52" s="137"/>
      <c r="HAC52" s="137"/>
      <c r="HAD52" s="137"/>
      <c r="HAE52" s="137"/>
      <c r="HAF52" s="137"/>
      <c r="HAG52" s="137"/>
      <c r="HAH52" s="137"/>
      <c r="HAI52" s="137"/>
      <c r="HAJ52" s="137"/>
      <c r="HAK52" s="137"/>
      <c r="HAL52" s="137"/>
      <c r="HAM52" s="137"/>
      <c r="HAN52" s="137"/>
      <c r="HAO52" s="137"/>
      <c r="HAP52" s="137"/>
      <c r="HAQ52" s="137"/>
      <c r="HAR52" s="137"/>
      <c r="HAS52" s="137"/>
      <c r="HAT52" s="137"/>
      <c r="HAU52" s="137"/>
      <c r="HAV52" s="137"/>
      <c r="HAW52" s="137"/>
      <c r="HAX52" s="137"/>
      <c r="HAY52" s="137"/>
      <c r="HAZ52" s="137"/>
      <c r="HBA52" s="137"/>
      <c r="HBB52" s="137"/>
      <c r="HBC52" s="137"/>
      <c r="HBD52" s="137"/>
      <c r="HBE52" s="137"/>
      <c r="HBF52" s="137"/>
      <c r="HBG52" s="137"/>
      <c r="HBH52" s="137"/>
      <c r="HBI52" s="137"/>
      <c r="HBJ52" s="137"/>
      <c r="HBK52" s="137"/>
      <c r="HBL52" s="137"/>
      <c r="HBM52" s="137"/>
      <c r="HBN52" s="137"/>
      <c r="HBO52" s="137"/>
      <c r="HBP52" s="137"/>
      <c r="HBQ52" s="137"/>
      <c r="HBR52" s="137"/>
      <c r="HBS52" s="137"/>
      <c r="HBT52" s="137"/>
      <c r="HBU52" s="137"/>
      <c r="HBV52" s="137"/>
      <c r="HBW52" s="137"/>
      <c r="HBX52" s="137"/>
      <c r="HBY52" s="137"/>
      <c r="HBZ52" s="137"/>
      <c r="HCA52" s="137"/>
      <c r="HCB52" s="137"/>
      <c r="HCC52" s="137"/>
      <c r="HCD52" s="137"/>
      <c r="HCE52" s="137"/>
      <c r="HCF52" s="137"/>
      <c r="HCG52" s="137"/>
      <c r="HCH52" s="137"/>
      <c r="HCI52" s="137"/>
      <c r="HCJ52" s="137"/>
      <c r="HCK52" s="137"/>
      <c r="HCL52" s="137"/>
      <c r="HCM52" s="137"/>
      <c r="HCN52" s="137"/>
      <c r="HCO52" s="137"/>
      <c r="HCP52" s="137"/>
      <c r="HCQ52" s="137"/>
      <c r="HCR52" s="137"/>
      <c r="HCS52" s="137"/>
      <c r="HCT52" s="137"/>
      <c r="HCU52" s="137"/>
      <c r="HCV52" s="137"/>
      <c r="HCW52" s="137"/>
      <c r="HCX52" s="137"/>
      <c r="HCY52" s="137"/>
      <c r="HCZ52" s="137"/>
      <c r="HDA52" s="137"/>
      <c r="HDB52" s="137"/>
      <c r="HDC52" s="137"/>
      <c r="HDD52" s="137"/>
      <c r="HDE52" s="137"/>
      <c r="HDF52" s="137"/>
      <c r="HDG52" s="137"/>
      <c r="HDH52" s="137"/>
      <c r="HDI52" s="137"/>
      <c r="HDJ52" s="137"/>
      <c r="HDK52" s="137"/>
      <c r="HDL52" s="137"/>
      <c r="HDM52" s="137"/>
      <c r="HDN52" s="137"/>
      <c r="HDO52" s="137"/>
      <c r="HDP52" s="137"/>
      <c r="HDQ52" s="137"/>
      <c r="HDR52" s="137"/>
      <c r="HDS52" s="137"/>
      <c r="HDT52" s="137"/>
      <c r="HDU52" s="137"/>
      <c r="HDV52" s="137"/>
      <c r="HDW52" s="137"/>
      <c r="HDX52" s="137"/>
      <c r="HDY52" s="137"/>
      <c r="HDZ52" s="137"/>
      <c r="HEA52" s="137"/>
      <c r="HEB52" s="137"/>
      <c r="HEC52" s="137"/>
      <c r="HED52" s="137"/>
      <c r="HEE52" s="137"/>
      <c r="HEF52" s="137"/>
      <c r="HEG52" s="137"/>
      <c r="HEH52" s="137"/>
      <c r="HEI52" s="137"/>
      <c r="HEJ52" s="137"/>
      <c r="HEK52" s="137"/>
      <c r="HEL52" s="137"/>
      <c r="HEM52" s="137"/>
      <c r="HEN52" s="137"/>
      <c r="HEO52" s="137"/>
      <c r="HEP52" s="137"/>
      <c r="HEQ52" s="137"/>
      <c r="HER52" s="137"/>
      <c r="HES52" s="137"/>
      <c r="HET52" s="137"/>
      <c r="HEU52" s="137"/>
      <c r="HEV52" s="137"/>
      <c r="HEW52" s="137"/>
      <c r="HEX52" s="137"/>
      <c r="HEY52" s="137"/>
      <c r="HEZ52" s="137"/>
      <c r="HFA52" s="137"/>
      <c r="HFB52" s="137"/>
      <c r="HFC52" s="137"/>
      <c r="HFD52" s="137"/>
      <c r="HFE52" s="137"/>
      <c r="HFF52" s="137"/>
      <c r="HFG52" s="137"/>
      <c r="HFH52" s="137"/>
      <c r="HFI52" s="137"/>
      <c r="HFJ52" s="137"/>
      <c r="HFK52" s="137"/>
      <c r="HFL52" s="137"/>
      <c r="HFM52" s="137"/>
      <c r="HFN52" s="137"/>
      <c r="HFO52" s="137"/>
      <c r="HFP52" s="137"/>
      <c r="HFQ52" s="137"/>
      <c r="HFR52" s="137"/>
      <c r="HFS52" s="137"/>
      <c r="HFT52" s="137"/>
      <c r="HFU52" s="137"/>
      <c r="HFV52" s="137"/>
      <c r="HFW52" s="137"/>
      <c r="HFX52" s="137"/>
      <c r="HFY52" s="137"/>
      <c r="HFZ52" s="137"/>
      <c r="HGA52" s="137"/>
      <c r="HGB52" s="137"/>
      <c r="HGC52" s="137"/>
      <c r="HGD52" s="137"/>
      <c r="HGE52" s="137"/>
      <c r="HGF52" s="137"/>
      <c r="HGG52" s="137"/>
      <c r="HGH52" s="137"/>
      <c r="HGI52" s="137"/>
      <c r="HGJ52" s="137"/>
      <c r="HGK52" s="137"/>
      <c r="HGL52" s="137"/>
      <c r="HGM52" s="137"/>
      <c r="HGN52" s="137"/>
      <c r="HGO52" s="137"/>
      <c r="HGP52" s="137"/>
      <c r="HGQ52" s="137"/>
      <c r="HGR52" s="137"/>
      <c r="HGS52" s="137"/>
      <c r="HGT52" s="137"/>
      <c r="HGU52" s="137"/>
      <c r="HGV52" s="137"/>
      <c r="HGW52" s="137"/>
      <c r="HGX52" s="137"/>
      <c r="HGY52" s="137"/>
      <c r="HGZ52" s="137"/>
      <c r="HHA52" s="137"/>
      <c r="HHB52" s="137"/>
      <c r="HHC52" s="137"/>
      <c r="HHD52" s="137"/>
      <c r="HHE52" s="137"/>
      <c r="HHF52" s="137"/>
      <c r="HHG52" s="137"/>
      <c r="HHH52" s="137"/>
      <c r="HHI52" s="137"/>
      <c r="HHJ52" s="137"/>
      <c r="HHK52" s="137"/>
      <c r="HHL52" s="137"/>
      <c r="HHM52" s="137"/>
      <c r="HHN52" s="137"/>
      <c r="HHO52" s="137"/>
      <c r="HHP52" s="137"/>
      <c r="HHQ52" s="137"/>
      <c r="HHR52" s="137"/>
      <c r="HHS52" s="137"/>
      <c r="HHT52" s="137"/>
      <c r="HHU52" s="137"/>
      <c r="HHV52" s="137"/>
      <c r="HHW52" s="137"/>
      <c r="HHX52" s="137"/>
      <c r="HHY52" s="137"/>
      <c r="HHZ52" s="137"/>
      <c r="HIA52" s="137"/>
      <c r="HIB52" s="137"/>
      <c r="HIC52" s="137"/>
      <c r="HID52" s="137"/>
      <c r="HIE52" s="137"/>
      <c r="HIF52" s="137"/>
      <c r="HIG52" s="137"/>
      <c r="HIH52" s="137"/>
      <c r="HII52" s="137"/>
      <c r="HIJ52" s="137"/>
      <c r="HIK52" s="137"/>
      <c r="HIL52" s="137"/>
      <c r="HIM52" s="137"/>
      <c r="HIN52" s="137"/>
      <c r="HIO52" s="137"/>
      <c r="HIP52" s="137"/>
      <c r="HIQ52" s="137"/>
      <c r="HIR52" s="137"/>
      <c r="HIS52" s="137"/>
      <c r="HIT52" s="137"/>
      <c r="HIU52" s="137"/>
      <c r="HIV52" s="137"/>
      <c r="HIW52" s="137"/>
      <c r="HIX52" s="137"/>
      <c r="HIY52" s="137"/>
      <c r="HIZ52" s="137"/>
      <c r="HJA52" s="137"/>
      <c r="HJB52" s="137"/>
      <c r="HJC52" s="137"/>
      <c r="HJD52" s="137"/>
      <c r="HJE52" s="137"/>
      <c r="HJF52" s="137"/>
      <c r="HJG52" s="137"/>
      <c r="HJH52" s="137"/>
      <c r="HJI52" s="137"/>
      <c r="HJJ52" s="137"/>
      <c r="HJK52" s="137"/>
      <c r="HJL52" s="137"/>
      <c r="HJM52" s="137"/>
      <c r="HJN52" s="137"/>
      <c r="HJO52" s="137"/>
      <c r="HJP52" s="137"/>
      <c r="HJQ52" s="137"/>
      <c r="HJR52" s="137"/>
      <c r="HJS52" s="137"/>
      <c r="HJT52" s="137"/>
      <c r="HJU52" s="137"/>
      <c r="HJV52" s="137"/>
      <c r="HJW52" s="137"/>
      <c r="HJX52" s="137"/>
      <c r="HJY52" s="137"/>
      <c r="HJZ52" s="137"/>
      <c r="HKA52" s="137"/>
      <c r="HKB52" s="137"/>
      <c r="HKC52" s="137"/>
      <c r="HKD52" s="137"/>
      <c r="HKE52" s="137"/>
      <c r="HKF52" s="137"/>
      <c r="HKG52" s="137"/>
      <c r="HKH52" s="137"/>
      <c r="HKI52" s="137"/>
      <c r="HKJ52" s="137"/>
      <c r="HKK52" s="137"/>
      <c r="HKL52" s="137"/>
      <c r="HKM52" s="137"/>
      <c r="HKN52" s="137"/>
      <c r="HKO52" s="137"/>
      <c r="HKP52" s="137"/>
      <c r="HKQ52" s="137"/>
      <c r="HKR52" s="137"/>
      <c r="HKS52" s="137"/>
      <c r="HKT52" s="137"/>
      <c r="HKU52" s="137"/>
      <c r="HKV52" s="137"/>
      <c r="HKW52" s="137"/>
      <c r="HKX52" s="137"/>
      <c r="HKY52" s="137"/>
      <c r="HKZ52" s="137"/>
      <c r="HLA52" s="137"/>
      <c r="HLB52" s="137"/>
      <c r="HLC52" s="137"/>
      <c r="HLD52" s="137"/>
      <c r="HLE52" s="137"/>
      <c r="HLF52" s="137"/>
      <c r="HLG52" s="137"/>
      <c r="HLH52" s="137"/>
      <c r="HLI52" s="137"/>
      <c r="HLJ52" s="137"/>
      <c r="HLK52" s="137"/>
      <c r="HLL52" s="137"/>
      <c r="HLM52" s="137"/>
      <c r="HLN52" s="137"/>
      <c r="HLO52" s="137"/>
      <c r="HLP52" s="137"/>
      <c r="HLQ52" s="137"/>
      <c r="HLR52" s="137"/>
      <c r="HLS52" s="137"/>
      <c r="HLT52" s="137"/>
      <c r="HLU52" s="137"/>
      <c r="HLV52" s="137"/>
      <c r="HLW52" s="137"/>
      <c r="HLX52" s="137"/>
      <c r="HLY52" s="137"/>
      <c r="HLZ52" s="137"/>
      <c r="HMA52" s="137"/>
      <c r="HMB52" s="137"/>
      <c r="HMC52" s="137"/>
      <c r="HMD52" s="137"/>
      <c r="HME52" s="137"/>
      <c r="HMF52" s="137"/>
      <c r="HMG52" s="137"/>
      <c r="HMH52" s="137"/>
      <c r="HMI52" s="137"/>
      <c r="HMJ52" s="137"/>
      <c r="HMK52" s="137"/>
      <c r="HML52" s="137"/>
      <c r="HMM52" s="137"/>
      <c r="HMN52" s="137"/>
      <c r="HMO52" s="137"/>
      <c r="HMP52" s="137"/>
      <c r="HMQ52" s="137"/>
      <c r="HMR52" s="137"/>
      <c r="HMS52" s="137"/>
      <c r="HMT52" s="137"/>
      <c r="HMU52" s="137"/>
      <c r="HMV52" s="137"/>
      <c r="HMW52" s="137"/>
      <c r="HMX52" s="137"/>
      <c r="HMY52" s="137"/>
      <c r="HMZ52" s="137"/>
      <c r="HNA52" s="137"/>
      <c r="HNB52" s="137"/>
      <c r="HNC52" s="137"/>
      <c r="HND52" s="137"/>
      <c r="HNE52" s="137"/>
      <c r="HNF52" s="137"/>
      <c r="HNG52" s="137"/>
      <c r="HNH52" s="137"/>
      <c r="HNI52" s="137"/>
      <c r="HNJ52" s="137"/>
      <c r="HNK52" s="137"/>
      <c r="HNL52" s="137"/>
      <c r="HNM52" s="137"/>
      <c r="HNN52" s="137"/>
      <c r="HNO52" s="137"/>
      <c r="HNP52" s="137"/>
      <c r="HNQ52" s="137"/>
      <c r="HNR52" s="137"/>
      <c r="HNS52" s="137"/>
      <c r="HNT52" s="137"/>
      <c r="HNU52" s="137"/>
      <c r="HNV52" s="137"/>
      <c r="HNW52" s="137"/>
      <c r="HNX52" s="137"/>
      <c r="HNY52" s="137"/>
      <c r="HNZ52" s="137"/>
      <c r="HOA52" s="137"/>
      <c r="HOB52" s="137"/>
      <c r="HOC52" s="137"/>
      <c r="HOD52" s="137"/>
      <c r="HOE52" s="137"/>
      <c r="HOF52" s="137"/>
      <c r="HOG52" s="137"/>
      <c r="HOH52" s="137"/>
      <c r="HOI52" s="137"/>
      <c r="HOJ52" s="137"/>
      <c r="HOK52" s="137"/>
      <c r="HOL52" s="137"/>
      <c r="HOM52" s="137"/>
      <c r="HON52" s="137"/>
      <c r="HOO52" s="137"/>
      <c r="HOP52" s="137"/>
      <c r="HOQ52" s="137"/>
      <c r="HOR52" s="137"/>
      <c r="HOS52" s="137"/>
      <c r="HOT52" s="137"/>
      <c r="HOU52" s="137"/>
      <c r="HOV52" s="137"/>
      <c r="HOW52" s="137"/>
      <c r="HOX52" s="137"/>
      <c r="HOY52" s="137"/>
      <c r="HOZ52" s="137"/>
      <c r="HPA52" s="137"/>
      <c r="HPB52" s="137"/>
      <c r="HPC52" s="137"/>
      <c r="HPD52" s="137"/>
      <c r="HPE52" s="137"/>
      <c r="HPF52" s="137"/>
      <c r="HPG52" s="137"/>
      <c r="HPH52" s="137"/>
      <c r="HPI52" s="137"/>
      <c r="HPJ52" s="137"/>
      <c r="HPK52" s="137"/>
      <c r="HPL52" s="137"/>
      <c r="HPM52" s="137"/>
      <c r="HPN52" s="137"/>
      <c r="HPO52" s="137"/>
      <c r="HPP52" s="137"/>
      <c r="HPQ52" s="137"/>
      <c r="HPR52" s="137"/>
      <c r="HPS52" s="137"/>
      <c r="HPT52" s="137"/>
      <c r="HPU52" s="137"/>
      <c r="HPV52" s="137"/>
      <c r="HPW52" s="137"/>
      <c r="HPX52" s="137"/>
      <c r="HPY52" s="137"/>
      <c r="HPZ52" s="137"/>
      <c r="HQA52" s="137"/>
      <c r="HQB52" s="137"/>
      <c r="HQC52" s="137"/>
      <c r="HQD52" s="137"/>
      <c r="HQE52" s="137"/>
      <c r="HQF52" s="137"/>
      <c r="HQG52" s="137"/>
      <c r="HQH52" s="137"/>
      <c r="HQI52" s="137"/>
      <c r="HQJ52" s="137"/>
      <c r="HQK52" s="137"/>
      <c r="HQL52" s="137"/>
      <c r="HQM52" s="137"/>
      <c r="HQN52" s="137"/>
      <c r="HQO52" s="137"/>
      <c r="HQP52" s="137"/>
      <c r="HQQ52" s="137"/>
      <c r="HQR52" s="137"/>
      <c r="HQS52" s="137"/>
      <c r="HQT52" s="137"/>
      <c r="HQU52" s="137"/>
      <c r="HQV52" s="137"/>
      <c r="HQW52" s="137"/>
      <c r="HQX52" s="137"/>
      <c r="HQY52" s="137"/>
      <c r="HQZ52" s="137"/>
      <c r="HRA52" s="137"/>
      <c r="HRB52" s="137"/>
      <c r="HRC52" s="137"/>
      <c r="HRD52" s="137"/>
      <c r="HRE52" s="137"/>
      <c r="HRF52" s="137"/>
      <c r="HRG52" s="137"/>
      <c r="HRH52" s="137"/>
      <c r="HRI52" s="137"/>
      <c r="HRJ52" s="137"/>
      <c r="HRK52" s="137"/>
      <c r="HRL52" s="137"/>
      <c r="HRM52" s="137"/>
      <c r="HRN52" s="137"/>
      <c r="HRO52" s="137"/>
      <c r="HRP52" s="137"/>
      <c r="HRQ52" s="137"/>
      <c r="HRR52" s="137"/>
      <c r="HRS52" s="137"/>
      <c r="HRT52" s="137"/>
      <c r="HRU52" s="137"/>
      <c r="HRV52" s="137"/>
      <c r="HRW52" s="137"/>
      <c r="HRX52" s="137"/>
      <c r="HRY52" s="137"/>
      <c r="HRZ52" s="137"/>
      <c r="HSA52" s="137"/>
      <c r="HSB52" s="137"/>
      <c r="HSC52" s="137"/>
      <c r="HSD52" s="137"/>
      <c r="HSE52" s="137"/>
      <c r="HSF52" s="137"/>
      <c r="HSG52" s="137"/>
      <c r="HSH52" s="137"/>
      <c r="HSI52" s="137"/>
      <c r="HSJ52" s="137"/>
      <c r="HSK52" s="137"/>
      <c r="HSL52" s="137"/>
      <c r="HSM52" s="137"/>
      <c r="HSN52" s="137"/>
      <c r="HSO52" s="137"/>
      <c r="HSP52" s="137"/>
      <c r="HSQ52" s="137"/>
      <c r="HSR52" s="137"/>
      <c r="HSS52" s="137"/>
      <c r="HST52" s="137"/>
      <c r="HSU52" s="137"/>
      <c r="HSV52" s="137"/>
      <c r="HSW52" s="137"/>
      <c r="HSX52" s="137"/>
      <c r="HSY52" s="137"/>
      <c r="HSZ52" s="137"/>
      <c r="HTA52" s="137"/>
      <c r="HTB52" s="137"/>
      <c r="HTC52" s="137"/>
      <c r="HTD52" s="137"/>
      <c r="HTE52" s="137"/>
      <c r="HTF52" s="137"/>
      <c r="HTG52" s="137"/>
      <c r="HTH52" s="137"/>
      <c r="HTI52" s="137"/>
      <c r="HTJ52" s="137"/>
      <c r="HTK52" s="137"/>
      <c r="HTL52" s="137"/>
      <c r="HTM52" s="137"/>
      <c r="HTN52" s="137"/>
      <c r="HTO52" s="137"/>
      <c r="HTP52" s="137"/>
      <c r="HTQ52" s="137"/>
      <c r="HTR52" s="137"/>
      <c r="HTS52" s="137"/>
      <c r="HTT52" s="137"/>
      <c r="HTU52" s="137"/>
      <c r="HTV52" s="137"/>
      <c r="HTW52" s="137"/>
      <c r="HTX52" s="137"/>
      <c r="HTY52" s="137"/>
      <c r="HTZ52" s="137"/>
      <c r="HUA52" s="137"/>
      <c r="HUB52" s="137"/>
      <c r="HUC52" s="137"/>
      <c r="HUD52" s="137"/>
      <c r="HUE52" s="137"/>
      <c r="HUF52" s="137"/>
      <c r="HUG52" s="137"/>
      <c r="HUH52" s="137"/>
      <c r="HUI52" s="137"/>
      <c r="HUJ52" s="137"/>
      <c r="HUK52" s="137"/>
      <c r="HUL52" s="137"/>
      <c r="HUM52" s="137"/>
      <c r="HUN52" s="137"/>
      <c r="HUO52" s="137"/>
      <c r="HUP52" s="137"/>
      <c r="HUQ52" s="137"/>
      <c r="HUR52" s="137"/>
      <c r="HUS52" s="137"/>
      <c r="HUT52" s="137"/>
      <c r="HUU52" s="137"/>
      <c r="HUV52" s="137"/>
      <c r="HUW52" s="137"/>
      <c r="HUX52" s="137"/>
      <c r="HUY52" s="137"/>
      <c r="HUZ52" s="137"/>
      <c r="HVA52" s="137"/>
      <c r="HVB52" s="137"/>
      <c r="HVC52" s="137"/>
      <c r="HVD52" s="137"/>
      <c r="HVE52" s="137"/>
      <c r="HVF52" s="137"/>
      <c r="HVG52" s="137"/>
      <c r="HVH52" s="137"/>
      <c r="HVI52" s="137"/>
      <c r="HVJ52" s="137"/>
      <c r="HVK52" s="137"/>
      <c r="HVL52" s="137"/>
      <c r="HVM52" s="137"/>
      <c r="HVN52" s="137"/>
      <c r="HVO52" s="137"/>
      <c r="HVP52" s="137"/>
      <c r="HVQ52" s="137"/>
      <c r="HVR52" s="137"/>
      <c r="HVS52" s="137"/>
      <c r="HVT52" s="137"/>
      <c r="HVU52" s="137"/>
      <c r="HVV52" s="137"/>
      <c r="HVW52" s="137"/>
      <c r="HVX52" s="137"/>
      <c r="HVY52" s="137"/>
      <c r="HVZ52" s="137"/>
      <c r="HWA52" s="137"/>
      <c r="HWB52" s="137"/>
      <c r="HWC52" s="137"/>
      <c r="HWD52" s="137"/>
      <c r="HWE52" s="137"/>
      <c r="HWF52" s="137"/>
      <c r="HWG52" s="137"/>
      <c r="HWH52" s="137"/>
      <c r="HWI52" s="137"/>
      <c r="HWJ52" s="137"/>
      <c r="HWK52" s="137"/>
      <c r="HWL52" s="137"/>
      <c r="HWM52" s="137"/>
      <c r="HWN52" s="137"/>
      <c r="HWO52" s="137"/>
      <c r="HWP52" s="137"/>
      <c r="HWQ52" s="137"/>
      <c r="HWR52" s="137"/>
      <c r="HWS52" s="137"/>
      <c r="HWT52" s="137"/>
      <c r="HWU52" s="137"/>
      <c r="HWV52" s="137"/>
      <c r="HWW52" s="137"/>
      <c r="HWX52" s="137"/>
      <c r="HWY52" s="137"/>
      <c r="HWZ52" s="137"/>
      <c r="HXA52" s="137"/>
      <c r="HXB52" s="137"/>
      <c r="HXC52" s="137"/>
      <c r="HXD52" s="137"/>
      <c r="HXE52" s="137"/>
      <c r="HXF52" s="137"/>
      <c r="HXG52" s="137"/>
      <c r="HXH52" s="137"/>
      <c r="HXI52" s="137"/>
      <c r="HXJ52" s="137"/>
      <c r="HXK52" s="137"/>
      <c r="HXL52" s="137"/>
      <c r="HXM52" s="137"/>
      <c r="HXN52" s="137"/>
      <c r="HXO52" s="137"/>
      <c r="HXP52" s="137"/>
      <c r="HXQ52" s="137"/>
      <c r="HXR52" s="137"/>
      <c r="HXS52" s="137"/>
      <c r="HXT52" s="137"/>
      <c r="HXU52" s="137"/>
      <c r="HXV52" s="137"/>
      <c r="HXW52" s="137"/>
      <c r="HXX52" s="137"/>
      <c r="HXY52" s="137"/>
      <c r="HXZ52" s="137"/>
      <c r="HYA52" s="137"/>
      <c r="HYB52" s="137"/>
      <c r="HYC52" s="137"/>
      <c r="HYD52" s="137"/>
      <c r="HYE52" s="137"/>
      <c r="HYF52" s="137"/>
      <c r="HYG52" s="137"/>
      <c r="HYH52" s="137"/>
      <c r="HYI52" s="137"/>
      <c r="HYJ52" s="137"/>
      <c r="HYK52" s="137"/>
      <c r="HYL52" s="137"/>
      <c r="HYM52" s="137"/>
      <c r="HYN52" s="137"/>
      <c r="HYO52" s="137"/>
      <c r="HYP52" s="137"/>
      <c r="HYQ52" s="137"/>
      <c r="HYR52" s="137"/>
      <c r="HYS52" s="137"/>
      <c r="HYT52" s="137"/>
      <c r="HYU52" s="137"/>
      <c r="HYV52" s="137"/>
      <c r="HYW52" s="137"/>
      <c r="HYX52" s="137"/>
      <c r="HYY52" s="137"/>
      <c r="HYZ52" s="137"/>
      <c r="HZA52" s="137"/>
      <c r="HZB52" s="137"/>
      <c r="HZC52" s="137"/>
      <c r="HZD52" s="137"/>
      <c r="HZE52" s="137"/>
      <c r="HZF52" s="137"/>
      <c r="HZG52" s="137"/>
      <c r="HZH52" s="137"/>
      <c r="HZI52" s="137"/>
      <c r="HZJ52" s="137"/>
      <c r="HZK52" s="137"/>
      <c r="HZL52" s="137"/>
      <c r="HZM52" s="137"/>
      <c r="HZN52" s="137"/>
      <c r="HZO52" s="137"/>
      <c r="HZP52" s="137"/>
      <c r="HZQ52" s="137"/>
      <c r="HZR52" s="137"/>
      <c r="HZS52" s="137"/>
      <c r="HZT52" s="137"/>
      <c r="HZU52" s="137"/>
      <c r="HZV52" s="137"/>
      <c r="HZW52" s="137"/>
      <c r="HZX52" s="137"/>
      <c r="HZY52" s="137"/>
      <c r="HZZ52" s="137"/>
      <c r="IAA52" s="137"/>
      <c r="IAB52" s="137"/>
      <c r="IAC52" s="137"/>
      <c r="IAD52" s="137"/>
      <c r="IAE52" s="137"/>
      <c r="IAF52" s="137"/>
      <c r="IAG52" s="137"/>
      <c r="IAH52" s="137"/>
      <c r="IAI52" s="137"/>
      <c r="IAJ52" s="137"/>
      <c r="IAK52" s="137"/>
      <c r="IAL52" s="137"/>
      <c r="IAM52" s="137"/>
      <c r="IAN52" s="137"/>
      <c r="IAO52" s="137"/>
      <c r="IAP52" s="137"/>
      <c r="IAQ52" s="137"/>
      <c r="IAR52" s="137"/>
      <c r="IAS52" s="137"/>
      <c r="IAT52" s="137"/>
      <c r="IAU52" s="137"/>
      <c r="IAV52" s="137"/>
      <c r="IAW52" s="137"/>
      <c r="IAX52" s="137"/>
      <c r="IAY52" s="137"/>
      <c r="IAZ52" s="137"/>
      <c r="IBA52" s="137"/>
      <c r="IBB52" s="137"/>
      <c r="IBC52" s="137"/>
      <c r="IBD52" s="137"/>
      <c r="IBE52" s="137"/>
      <c r="IBF52" s="137"/>
      <c r="IBG52" s="137"/>
      <c r="IBH52" s="137"/>
      <c r="IBI52" s="137"/>
      <c r="IBJ52" s="137"/>
      <c r="IBK52" s="137"/>
      <c r="IBL52" s="137"/>
      <c r="IBM52" s="137"/>
      <c r="IBN52" s="137"/>
      <c r="IBO52" s="137"/>
      <c r="IBP52" s="137"/>
      <c r="IBQ52" s="137"/>
      <c r="IBR52" s="137"/>
      <c r="IBS52" s="137"/>
      <c r="IBT52" s="137"/>
      <c r="IBU52" s="137"/>
      <c r="IBV52" s="137"/>
      <c r="IBW52" s="137"/>
      <c r="IBX52" s="137"/>
      <c r="IBY52" s="137"/>
      <c r="IBZ52" s="137"/>
      <c r="ICA52" s="137"/>
      <c r="ICB52" s="137"/>
      <c r="ICC52" s="137"/>
      <c r="ICD52" s="137"/>
      <c r="ICE52" s="137"/>
      <c r="ICF52" s="137"/>
      <c r="ICG52" s="137"/>
      <c r="ICH52" s="137"/>
      <c r="ICI52" s="137"/>
      <c r="ICJ52" s="137"/>
      <c r="ICK52" s="137"/>
      <c r="ICL52" s="137"/>
      <c r="ICM52" s="137"/>
      <c r="ICN52" s="137"/>
      <c r="ICO52" s="137"/>
      <c r="ICP52" s="137"/>
      <c r="ICQ52" s="137"/>
      <c r="ICR52" s="137"/>
      <c r="ICS52" s="137"/>
      <c r="ICT52" s="137"/>
      <c r="ICU52" s="137"/>
      <c r="ICV52" s="137"/>
      <c r="ICW52" s="137"/>
      <c r="ICX52" s="137"/>
      <c r="ICY52" s="137"/>
      <c r="ICZ52" s="137"/>
      <c r="IDA52" s="137"/>
      <c r="IDB52" s="137"/>
      <c r="IDC52" s="137"/>
      <c r="IDD52" s="137"/>
      <c r="IDE52" s="137"/>
      <c r="IDF52" s="137"/>
      <c r="IDG52" s="137"/>
      <c r="IDH52" s="137"/>
      <c r="IDI52" s="137"/>
      <c r="IDJ52" s="137"/>
      <c r="IDK52" s="137"/>
      <c r="IDL52" s="137"/>
      <c r="IDM52" s="137"/>
      <c r="IDN52" s="137"/>
      <c r="IDO52" s="137"/>
      <c r="IDP52" s="137"/>
      <c r="IDQ52" s="137"/>
      <c r="IDR52" s="137"/>
      <c r="IDS52" s="137"/>
      <c r="IDT52" s="137"/>
      <c r="IDU52" s="137"/>
      <c r="IDV52" s="137"/>
      <c r="IDW52" s="137"/>
      <c r="IDX52" s="137"/>
      <c r="IDY52" s="137"/>
      <c r="IDZ52" s="137"/>
      <c r="IEA52" s="137"/>
      <c r="IEB52" s="137"/>
      <c r="IEC52" s="137"/>
      <c r="IED52" s="137"/>
      <c r="IEE52" s="137"/>
      <c r="IEF52" s="137"/>
      <c r="IEG52" s="137"/>
      <c r="IEH52" s="137"/>
      <c r="IEI52" s="137"/>
      <c r="IEJ52" s="137"/>
      <c r="IEK52" s="137"/>
      <c r="IEL52" s="137"/>
      <c r="IEM52" s="137"/>
      <c r="IEN52" s="137"/>
      <c r="IEO52" s="137"/>
      <c r="IEP52" s="137"/>
      <c r="IEQ52" s="137"/>
      <c r="IER52" s="137"/>
      <c r="IES52" s="137"/>
      <c r="IET52" s="137"/>
      <c r="IEU52" s="137"/>
      <c r="IEV52" s="137"/>
      <c r="IEW52" s="137"/>
      <c r="IEX52" s="137"/>
      <c r="IEY52" s="137"/>
      <c r="IEZ52" s="137"/>
      <c r="IFA52" s="137"/>
      <c r="IFB52" s="137"/>
      <c r="IFC52" s="137"/>
      <c r="IFD52" s="137"/>
      <c r="IFE52" s="137"/>
      <c r="IFF52" s="137"/>
      <c r="IFG52" s="137"/>
      <c r="IFH52" s="137"/>
      <c r="IFI52" s="137"/>
      <c r="IFJ52" s="137"/>
      <c r="IFK52" s="137"/>
      <c r="IFL52" s="137"/>
      <c r="IFM52" s="137"/>
      <c r="IFN52" s="137"/>
      <c r="IFO52" s="137"/>
      <c r="IFP52" s="137"/>
      <c r="IFQ52" s="137"/>
      <c r="IFR52" s="137"/>
      <c r="IFS52" s="137"/>
      <c r="IFT52" s="137"/>
      <c r="IFU52" s="137"/>
      <c r="IFV52" s="137"/>
      <c r="IFW52" s="137"/>
      <c r="IFX52" s="137"/>
      <c r="IFY52" s="137"/>
      <c r="IFZ52" s="137"/>
      <c r="IGA52" s="137"/>
      <c r="IGB52" s="137"/>
      <c r="IGC52" s="137"/>
      <c r="IGD52" s="137"/>
      <c r="IGE52" s="137"/>
      <c r="IGF52" s="137"/>
      <c r="IGG52" s="137"/>
      <c r="IGH52" s="137"/>
      <c r="IGI52" s="137"/>
      <c r="IGJ52" s="137"/>
      <c r="IGK52" s="137"/>
      <c r="IGL52" s="137"/>
      <c r="IGM52" s="137"/>
      <c r="IGN52" s="137"/>
      <c r="IGO52" s="137"/>
      <c r="IGP52" s="137"/>
      <c r="IGQ52" s="137"/>
      <c r="IGR52" s="137"/>
      <c r="IGS52" s="137"/>
      <c r="IGT52" s="137"/>
      <c r="IGU52" s="137"/>
      <c r="IGV52" s="137"/>
      <c r="IGW52" s="137"/>
      <c r="IGX52" s="137"/>
      <c r="IGY52" s="137"/>
      <c r="IGZ52" s="137"/>
      <c r="IHA52" s="137"/>
      <c r="IHB52" s="137"/>
      <c r="IHC52" s="137"/>
      <c r="IHD52" s="137"/>
      <c r="IHE52" s="137"/>
      <c r="IHF52" s="137"/>
      <c r="IHG52" s="137"/>
      <c r="IHH52" s="137"/>
      <c r="IHI52" s="137"/>
      <c r="IHJ52" s="137"/>
      <c r="IHK52" s="137"/>
      <c r="IHL52" s="137"/>
      <c r="IHM52" s="137"/>
      <c r="IHN52" s="137"/>
      <c r="IHO52" s="137"/>
      <c r="IHP52" s="137"/>
      <c r="IHQ52" s="137"/>
      <c r="IHR52" s="137"/>
      <c r="IHS52" s="137"/>
      <c r="IHT52" s="137"/>
      <c r="IHU52" s="137"/>
      <c r="IHV52" s="137"/>
      <c r="IHW52" s="137"/>
      <c r="IHX52" s="137"/>
      <c r="IHY52" s="137"/>
      <c r="IHZ52" s="137"/>
      <c r="IIA52" s="137"/>
      <c r="IIB52" s="137"/>
      <c r="IIC52" s="137"/>
      <c r="IID52" s="137"/>
      <c r="IIE52" s="137"/>
      <c r="IIF52" s="137"/>
      <c r="IIG52" s="137"/>
      <c r="IIH52" s="137"/>
      <c r="III52" s="137"/>
      <c r="IIJ52" s="137"/>
      <c r="IIK52" s="137"/>
      <c r="IIL52" s="137"/>
      <c r="IIM52" s="137"/>
      <c r="IIN52" s="137"/>
      <c r="IIO52" s="137"/>
      <c r="IIP52" s="137"/>
      <c r="IIQ52" s="137"/>
      <c r="IIR52" s="137"/>
      <c r="IIS52" s="137"/>
      <c r="IIT52" s="137"/>
      <c r="IIU52" s="137"/>
      <c r="IIV52" s="137"/>
      <c r="IIW52" s="137"/>
      <c r="IIX52" s="137"/>
      <c r="IIY52" s="137"/>
      <c r="IIZ52" s="137"/>
      <c r="IJA52" s="137"/>
      <c r="IJB52" s="137"/>
      <c r="IJC52" s="137"/>
      <c r="IJD52" s="137"/>
      <c r="IJE52" s="137"/>
      <c r="IJF52" s="137"/>
      <c r="IJG52" s="137"/>
      <c r="IJH52" s="137"/>
      <c r="IJI52" s="137"/>
      <c r="IJJ52" s="137"/>
      <c r="IJK52" s="137"/>
      <c r="IJL52" s="137"/>
      <c r="IJM52" s="137"/>
      <c r="IJN52" s="137"/>
      <c r="IJO52" s="137"/>
      <c r="IJP52" s="137"/>
      <c r="IJQ52" s="137"/>
      <c r="IJR52" s="137"/>
      <c r="IJS52" s="137"/>
      <c r="IJT52" s="137"/>
      <c r="IJU52" s="137"/>
      <c r="IJV52" s="137"/>
      <c r="IJW52" s="137"/>
      <c r="IJX52" s="137"/>
      <c r="IJY52" s="137"/>
      <c r="IJZ52" s="137"/>
      <c r="IKA52" s="137"/>
      <c r="IKB52" s="137"/>
      <c r="IKC52" s="137"/>
      <c r="IKD52" s="137"/>
      <c r="IKE52" s="137"/>
      <c r="IKF52" s="137"/>
      <c r="IKG52" s="137"/>
      <c r="IKH52" s="137"/>
      <c r="IKI52" s="137"/>
      <c r="IKJ52" s="137"/>
      <c r="IKK52" s="137"/>
      <c r="IKL52" s="137"/>
      <c r="IKM52" s="137"/>
      <c r="IKN52" s="137"/>
      <c r="IKO52" s="137"/>
      <c r="IKP52" s="137"/>
      <c r="IKQ52" s="137"/>
      <c r="IKR52" s="137"/>
      <c r="IKS52" s="137"/>
      <c r="IKT52" s="137"/>
      <c r="IKU52" s="137"/>
      <c r="IKV52" s="137"/>
      <c r="IKW52" s="137"/>
      <c r="IKX52" s="137"/>
      <c r="IKY52" s="137"/>
      <c r="IKZ52" s="137"/>
      <c r="ILA52" s="137"/>
      <c r="ILB52" s="137"/>
      <c r="ILC52" s="137"/>
      <c r="ILD52" s="137"/>
      <c r="ILE52" s="137"/>
      <c r="ILF52" s="137"/>
      <c r="ILG52" s="137"/>
      <c r="ILH52" s="137"/>
      <c r="ILI52" s="137"/>
      <c r="ILJ52" s="137"/>
      <c r="ILK52" s="137"/>
      <c r="ILL52" s="137"/>
      <c r="ILM52" s="137"/>
      <c r="ILN52" s="137"/>
      <c r="ILO52" s="137"/>
      <c r="ILP52" s="137"/>
      <c r="ILQ52" s="137"/>
      <c r="ILR52" s="137"/>
      <c r="ILS52" s="137"/>
      <c r="ILT52" s="137"/>
      <c r="ILU52" s="137"/>
      <c r="ILV52" s="137"/>
      <c r="ILW52" s="137"/>
      <c r="ILX52" s="137"/>
      <c r="ILY52" s="137"/>
      <c r="ILZ52" s="137"/>
      <c r="IMA52" s="137"/>
      <c r="IMB52" s="137"/>
      <c r="IMC52" s="137"/>
      <c r="IMD52" s="137"/>
      <c r="IME52" s="137"/>
      <c r="IMF52" s="137"/>
      <c r="IMG52" s="137"/>
      <c r="IMH52" s="137"/>
      <c r="IMI52" s="137"/>
      <c r="IMJ52" s="137"/>
      <c r="IMK52" s="137"/>
      <c r="IML52" s="137"/>
      <c r="IMM52" s="137"/>
      <c r="IMN52" s="137"/>
      <c r="IMO52" s="137"/>
      <c r="IMP52" s="137"/>
      <c r="IMQ52" s="137"/>
      <c r="IMR52" s="137"/>
      <c r="IMS52" s="137"/>
      <c r="IMT52" s="137"/>
      <c r="IMU52" s="137"/>
      <c r="IMV52" s="137"/>
      <c r="IMW52" s="137"/>
      <c r="IMX52" s="137"/>
      <c r="IMY52" s="137"/>
      <c r="IMZ52" s="137"/>
      <c r="INA52" s="137"/>
      <c r="INB52" s="137"/>
      <c r="INC52" s="137"/>
      <c r="IND52" s="137"/>
      <c r="INE52" s="137"/>
      <c r="INF52" s="137"/>
      <c r="ING52" s="137"/>
      <c r="INH52" s="137"/>
      <c r="INI52" s="137"/>
      <c r="INJ52" s="137"/>
      <c r="INK52" s="137"/>
      <c r="INL52" s="137"/>
      <c r="INM52" s="137"/>
      <c r="INN52" s="137"/>
      <c r="INO52" s="137"/>
      <c r="INP52" s="137"/>
      <c r="INQ52" s="137"/>
      <c r="INR52" s="137"/>
      <c r="INS52" s="137"/>
      <c r="INT52" s="137"/>
      <c r="INU52" s="137"/>
      <c r="INV52" s="137"/>
      <c r="INW52" s="137"/>
      <c r="INX52" s="137"/>
      <c r="INY52" s="137"/>
      <c r="INZ52" s="137"/>
      <c r="IOA52" s="137"/>
      <c r="IOB52" s="137"/>
      <c r="IOC52" s="137"/>
      <c r="IOD52" s="137"/>
      <c r="IOE52" s="137"/>
      <c r="IOF52" s="137"/>
      <c r="IOG52" s="137"/>
      <c r="IOH52" s="137"/>
      <c r="IOI52" s="137"/>
      <c r="IOJ52" s="137"/>
      <c r="IOK52" s="137"/>
      <c r="IOL52" s="137"/>
      <c r="IOM52" s="137"/>
      <c r="ION52" s="137"/>
      <c r="IOO52" s="137"/>
      <c r="IOP52" s="137"/>
      <c r="IOQ52" s="137"/>
      <c r="IOR52" s="137"/>
      <c r="IOS52" s="137"/>
      <c r="IOT52" s="137"/>
      <c r="IOU52" s="137"/>
      <c r="IOV52" s="137"/>
      <c r="IOW52" s="137"/>
      <c r="IOX52" s="137"/>
      <c r="IOY52" s="137"/>
      <c r="IOZ52" s="137"/>
      <c r="IPA52" s="137"/>
      <c r="IPB52" s="137"/>
      <c r="IPC52" s="137"/>
      <c r="IPD52" s="137"/>
      <c r="IPE52" s="137"/>
      <c r="IPF52" s="137"/>
      <c r="IPG52" s="137"/>
      <c r="IPH52" s="137"/>
      <c r="IPI52" s="137"/>
      <c r="IPJ52" s="137"/>
      <c r="IPK52" s="137"/>
      <c r="IPL52" s="137"/>
      <c r="IPM52" s="137"/>
      <c r="IPN52" s="137"/>
      <c r="IPO52" s="137"/>
      <c r="IPP52" s="137"/>
      <c r="IPQ52" s="137"/>
      <c r="IPR52" s="137"/>
      <c r="IPS52" s="137"/>
      <c r="IPT52" s="137"/>
      <c r="IPU52" s="137"/>
      <c r="IPV52" s="137"/>
      <c r="IPW52" s="137"/>
      <c r="IPX52" s="137"/>
      <c r="IPY52" s="137"/>
      <c r="IPZ52" s="137"/>
      <c r="IQA52" s="137"/>
      <c r="IQB52" s="137"/>
      <c r="IQC52" s="137"/>
      <c r="IQD52" s="137"/>
      <c r="IQE52" s="137"/>
      <c r="IQF52" s="137"/>
      <c r="IQG52" s="137"/>
      <c r="IQH52" s="137"/>
      <c r="IQI52" s="137"/>
      <c r="IQJ52" s="137"/>
      <c r="IQK52" s="137"/>
      <c r="IQL52" s="137"/>
      <c r="IQM52" s="137"/>
      <c r="IQN52" s="137"/>
      <c r="IQO52" s="137"/>
      <c r="IQP52" s="137"/>
      <c r="IQQ52" s="137"/>
      <c r="IQR52" s="137"/>
      <c r="IQS52" s="137"/>
      <c r="IQT52" s="137"/>
      <c r="IQU52" s="137"/>
      <c r="IQV52" s="137"/>
      <c r="IQW52" s="137"/>
      <c r="IQX52" s="137"/>
      <c r="IQY52" s="137"/>
      <c r="IQZ52" s="137"/>
      <c r="IRA52" s="137"/>
      <c r="IRB52" s="137"/>
      <c r="IRC52" s="137"/>
      <c r="IRD52" s="137"/>
      <c r="IRE52" s="137"/>
      <c r="IRF52" s="137"/>
      <c r="IRG52" s="137"/>
      <c r="IRH52" s="137"/>
      <c r="IRI52" s="137"/>
      <c r="IRJ52" s="137"/>
      <c r="IRK52" s="137"/>
      <c r="IRL52" s="137"/>
      <c r="IRM52" s="137"/>
      <c r="IRN52" s="137"/>
      <c r="IRO52" s="137"/>
      <c r="IRP52" s="137"/>
      <c r="IRQ52" s="137"/>
      <c r="IRR52" s="137"/>
      <c r="IRS52" s="137"/>
      <c r="IRT52" s="137"/>
      <c r="IRU52" s="137"/>
      <c r="IRV52" s="137"/>
      <c r="IRW52" s="137"/>
      <c r="IRX52" s="137"/>
      <c r="IRY52" s="137"/>
      <c r="IRZ52" s="137"/>
      <c r="ISA52" s="137"/>
      <c r="ISB52" s="137"/>
      <c r="ISC52" s="137"/>
      <c r="ISD52" s="137"/>
      <c r="ISE52" s="137"/>
      <c r="ISF52" s="137"/>
      <c r="ISG52" s="137"/>
      <c r="ISH52" s="137"/>
      <c r="ISI52" s="137"/>
      <c r="ISJ52" s="137"/>
      <c r="ISK52" s="137"/>
      <c r="ISL52" s="137"/>
      <c r="ISM52" s="137"/>
      <c r="ISN52" s="137"/>
      <c r="ISO52" s="137"/>
      <c r="ISP52" s="137"/>
      <c r="ISQ52" s="137"/>
      <c r="ISR52" s="137"/>
      <c r="ISS52" s="137"/>
      <c r="IST52" s="137"/>
      <c r="ISU52" s="137"/>
      <c r="ISV52" s="137"/>
      <c r="ISW52" s="137"/>
      <c r="ISX52" s="137"/>
      <c r="ISY52" s="137"/>
      <c r="ISZ52" s="137"/>
      <c r="ITA52" s="137"/>
      <c r="ITB52" s="137"/>
      <c r="ITC52" s="137"/>
      <c r="ITD52" s="137"/>
      <c r="ITE52" s="137"/>
      <c r="ITF52" s="137"/>
      <c r="ITG52" s="137"/>
      <c r="ITH52" s="137"/>
      <c r="ITI52" s="137"/>
      <c r="ITJ52" s="137"/>
      <c r="ITK52" s="137"/>
      <c r="ITL52" s="137"/>
      <c r="ITM52" s="137"/>
      <c r="ITN52" s="137"/>
      <c r="ITO52" s="137"/>
      <c r="ITP52" s="137"/>
      <c r="ITQ52" s="137"/>
      <c r="ITR52" s="137"/>
      <c r="ITS52" s="137"/>
      <c r="ITT52" s="137"/>
      <c r="ITU52" s="137"/>
      <c r="ITV52" s="137"/>
      <c r="ITW52" s="137"/>
      <c r="ITX52" s="137"/>
      <c r="ITY52" s="137"/>
      <c r="ITZ52" s="137"/>
      <c r="IUA52" s="137"/>
      <c r="IUB52" s="137"/>
      <c r="IUC52" s="137"/>
      <c r="IUD52" s="137"/>
      <c r="IUE52" s="137"/>
      <c r="IUF52" s="137"/>
      <c r="IUG52" s="137"/>
      <c r="IUH52" s="137"/>
      <c r="IUI52" s="137"/>
      <c r="IUJ52" s="137"/>
      <c r="IUK52" s="137"/>
      <c r="IUL52" s="137"/>
      <c r="IUM52" s="137"/>
      <c r="IUN52" s="137"/>
      <c r="IUO52" s="137"/>
      <c r="IUP52" s="137"/>
      <c r="IUQ52" s="137"/>
      <c r="IUR52" s="137"/>
      <c r="IUS52" s="137"/>
      <c r="IUT52" s="137"/>
      <c r="IUU52" s="137"/>
      <c r="IUV52" s="137"/>
      <c r="IUW52" s="137"/>
      <c r="IUX52" s="137"/>
      <c r="IUY52" s="137"/>
      <c r="IUZ52" s="137"/>
      <c r="IVA52" s="137"/>
      <c r="IVB52" s="137"/>
      <c r="IVC52" s="137"/>
      <c r="IVD52" s="137"/>
      <c r="IVE52" s="137"/>
      <c r="IVF52" s="137"/>
      <c r="IVG52" s="137"/>
      <c r="IVH52" s="137"/>
      <c r="IVI52" s="137"/>
      <c r="IVJ52" s="137"/>
      <c r="IVK52" s="137"/>
      <c r="IVL52" s="137"/>
      <c r="IVM52" s="137"/>
      <c r="IVN52" s="137"/>
      <c r="IVO52" s="137"/>
      <c r="IVP52" s="137"/>
      <c r="IVQ52" s="137"/>
      <c r="IVR52" s="137"/>
      <c r="IVS52" s="137"/>
      <c r="IVT52" s="137"/>
      <c r="IVU52" s="137"/>
      <c r="IVV52" s="137"/>
      <c r="IVW52" s="137"/>
      <c r="IVX52" s="137"/>
      <c r="IVY52" s="137"/>
      <c r="IVZ52" s="137"/>
      <c r="IWA52" s="137"/>
      <c r="IWB52" s="137"/>
      <c r="IWC52" s="137"/>
      <c r="IWD52" s="137"/>
      <c r="IWE52" s="137"/>
      <c r="IWF52" s="137"/>
      <c r="IWG52" s="137"/>
      <c r="IWH52" s="137"/>
      <c r="IWI52" s="137"/>
      <c r="IWJ52" s="137"/>
      <c r="IWK52" s="137"/>
      <c r="IWL52" s="137"/>
      <c r="IWM52" s="137"/>
      <c r="IWN52" s="137"/>
      <c r="IWO52" s="137"/>
      <c r="IWP52" s="137"/>
      <c r="IWQ52" s="137"/>
      <c r="IWR52" s="137"/>
      <c r="IWS52" s="137"/>
      <c r="IWT52" s="137"/>
      <c r="IWU52" s="137"/>
      <c r="IWV52" s="137"/>
      <c r="IWW52" s="137"/>
      <c r="IWX52" s="137"/>
      <c r="IWY52" s="137"/>
      <c r="IWZ52" s="137"/>
      <c r="IXA52" s="137"/>
      <c r="IXB52" s="137"/>
      <c r="IXC52" s="137"/>
      <c r="IXD52" s="137"/>
      <c r="IXE52" s="137"/>
      <c r="IXF52" s="137"/>
      <c r="IXG52" s="137"/>
      <c r="IXH52" s="137"/>
      <c r="IXI52" s="137"/>
      <c r="IXJ52" s="137"/>
      <c r="IXK52" s="137"/>
      <c r="IXL52" s="137"/>
      <c r="IXM52" s="137"/>
      <c r="IXN52" s="137"/>
      <c r="IXO52" s="137"/>
      <c r="IXP52" s="137"/>
      <c r="IXQ52" s="137"/>
      <c r="IXR52" s="137"/>
      <c r="IXS52" s="137"/>
      <c r="IXT52" s="137"/>
      <c r="IXU52" s="137"/>
      <c r="IXV52" s="137"/>
      <c r="IXW52" s="137"/>
      <c r="IXX52" s="137"/>
      <c r="IXY52" s="137"/>
      <c r="IXZ52" s="137"/>
      <c r="IYA52" s="137"/>
      <c r="IYB52" s="137"/>
      <c r="IYC52" s="137"/>
      <c r="IYD52" s="137"/>
      <c r="IYE52" s="137"/>
      <c r="IYF52" s="137"/>
      <c r="IYG52" s="137"/>
      <c r="IYH52" s="137"/>
      <c r="IYI52" s="137"/>
      <c r="IYJ52" s="137"/>
      <c r="IYK52" s="137"/>
      <c r="IYL52" s="137"/>
      <c r="IYM52" s="137"/>
      <c r="IYN52" s="137"/>
      <c r="IYO52" s="137"/>
      <c r="IYP52" s="137"/>
      <c r="IYQ52" s="137"/>
      <c r="IYR52" s="137"/>
      <c r="IYS52" s="137"/>
      <c r="IYT52" s="137"/>
      <c r="IYU52" s="137"/>
      <c r="IYV52" s="137"/>
      <c r="IYW52" s="137"/>
      <c r="IYX52" s="137"/>
      <c r="IYY52" s="137"/>
      <c r="IYZ52" s="137"/>
      <c r="IZA52" s="137"/>
      <c r="IZB52" s="137"/>
      <c r="IZC52" s="137"/>
      <c r="IZD52" s="137"/>
      <c r="IZE52" s="137"/>
      <c r="IZF52" s="137"/>
      <c r="IZG52" s="137"/>
      <c r="IZH52" s="137"/>
      <c r="IZI52" s="137"/>
      <c r="IZJ52" s="137"/>
      <c r="IZK52" s="137"/>
      <c r="IZL52" s="137"/>
      <c r="IZM52" s="137"/>
      <c r="IZN52" s="137"/>
      <c r="IZO52" s="137"/>
      <c r="IZP52" s="137"/>
      <c r="IZQ52" s="137"/>
      <c r="IZR52" s="137"/>
      <c r="IZS52" s="137"/>
      <c r="IZT52" s="137"/>
      <c r="IZU52" s="137"/>
      <c r="IZV52" s="137"/>
      <c r="IZW52" s="137"/>
      <c r="IZX52" s="137"/>
      <c r="IZY52" s="137"/>
      <c r="IZZ52" s="137"/>
      <c r="JAA52" s="137"/>
      <c r="JAB52" s="137"/>
      <c r="JAC52" s="137"/>
      <c r="JAD52" s="137"/>
      <c r="JAE52" s="137"/>
      <c r="JAF52" s="137"/>
      <c r="JAG52" s="137"/>
      <c r="JAH52" s="137"/>
      <c r="JAI52" s="137"/>
      <c r="JAJ52" s="137"/>
      <c r="JAK52" s="137"/>
      <c r="JAL52" s="137"/>
      <c r="JAM52" s="137"/>
      <c r="JAN52" s="137"/>
      <c r="JAO52" s="137"/>
      <c r="JAP52" s="137"/>
      <c r="JAQ52" s="137"/>
      <c r="JAR52" s="137"/>
      <c r="JAS52" s="137"/>
      <c r="JAT52" s="137"/>
      <c r="JAU52" s="137"/>
      <c r="JAV52" s="137"/>
      <c r="JAW52" s="137"/>
      <c r="JAX52" s="137"/>
      <c r="JAY52" s="137"/>
      <c r="JAZ52" s="137"/>
      <c r="JBA52" s="137"/>
      <c r="JBB52" s="137"/>
      <c r="JBC52" s="137"/>
      <c r="JBD52" s="137"/>
      <c r="JBE52" s="137"/>
      <c r="JBF52" s="137"/>
      <c r="JBG52" s="137"/>
      <c r="JBH52" s="137"/>
      <c r="JBI52" s="137"/>
      <c r="JBJ52" s="137"/>
      <c r="JBK52" s="137"/>
      <c r="JBL52" s="137"/>
      <c r="JBM52" s="137"/>
      <c r="JBN52" s="137"/>
      <c r="JBO52" s="137"/>
      <c r="JBP52" s="137"/>
      <c r="JBQ52" s="137"/>
      <c r="JBR52" s="137"/>
      <c r="JBS52" s="137"/>
      <c r="JBT52" s="137"/>
      <c r="JBU52" s="137"/>
      <c r="JBV52" s="137"/>
      <c r="JBW52" s="137"/>
      <c r="JBX52" s="137"/>
      <c r="JBY52" s="137"/>
      <c r="JBZ52" s="137"/>
      <c r="JCA52" s="137"/>
      <c r="JCB52" s="137"/>
      <c r="JCC52" s="137"/>
      <c r="JCD52" s="137"/>
      <c r="JCE52" s="137"/>
      <c r="JCF52" s="137"/>
      <c r="JCG52" s="137"/>
      <c r="JCH52" s="137"/>
      <c r="JCI52" s="137"/>
      <c r="JCJ52" s="137"/>
      <c r="JCK52" s="137"/>
      <c r="JCL52" s="137"/>
      <c r="JCM52" s="137"/>
      <c r="JCN52" s="137"/>
      <c r="JCO52" s="137"/>
      <c r="JCP52" s="137"/>
      <c r="JCQ52" s="137"/>
      <c r="JCR52" s="137"/>
      <c r="JCS52" s="137"/>
      <c r="JCT52" s="137"/>
      <c r="JCU52" s="137"/>
      <c r="JCV52" s="137"/>
      <c r="JCW52" s="137"/>
      <c r="JCX52" s="137"/>
      <c r="JCY52" s="137"/>
      <c r="JCZ52" s="137"/>
      <c r="JDA52" s="137"/>
      <c r="JDB52" s="137"/>
      <c r="JDC52" s="137"/>
      <c r="JDD52" s="137"/>
      <c r="JDE52" s="137"/>
      <c r="JDF52" s="137"/>
      <c r="JDG52" s="137"/>
      <c r="JDH52" s="137"/>
      <c r="JDI52" s="137"/>
      <c r="JDJ52" s="137"/>
      <c r="JDK52" s="137"/>
      <c r="JDL52" s="137"/>
      <c r="JDM52" s="137"/>
      <c r="JDN52" s="137"/>
      <c r="JDO52" s="137"/>
      <c r="JDP52" s="137"/>
      <c r="JDQ52" s="137"/>
      <c r="JDR52" s="137"/>
      <c r="JDS52" s="137"/>
      <c r="JDT52" s="137"/>
      <c r="JDU52" s="137"/>
      <c r="JDV52" s="137"/>
      <c r="JDW52" s="137"/>
      <c r="JDX52" s="137"/>
      <c r="JDY52" s="137"/>
      <c r="JDZ52" s="137"/>
      <c r="JEA52" s="137"/>
      <c r="JEB52" s="137"/>
      <c r="JEC52" s="137"/>
      <c r="JED52" s="137"/>
      <c r="JEE52" s="137"/>
      <c r="JEF52" s="137"/>
      <c r="JEG52" s="137"/>
      <c r="JEH52" s="137"/>
      <c r="JEI52" s="137"/>
      <c r="JEJ52" s="137"/>
      <c r="JEK52" s="137"/>
      <c r="JEL52" s="137"/>
      <c r="JEM52" s="137"/>
      <c r="JEN52" s="137"/>
      <c r="JEO52" s="137"/>
      <c r="JEP52" s="137"/>
      <c r="JEQ52" s="137"/>
      <c r="JER52" s="137"/>
      <c r="JES52" s="137"/>
      <c r="JET52" s="137"/>
      <c r="JEU52" s="137"/>
      <c r="JEV52" s="137"/>
      <c r="JEW52" s="137"/>
      <c r="JEX52" s="137"/>
      <c r="JEY52" s="137"/>
      <c r="JEZ52" s="137"/>
      <c r="JFA52" s="137"/>
      <c r="JFB52" s="137"/>
      <c r="JFC52" s="137"/>
      <c r="JFD52" s="137"/>
      <c r="JFE52" s="137"/>
      <c r="JFF52" s="137"/>
      <c r="JFG52" s="137"/>
      <c r="JFH52" s="137"/>
      <c r="JFI52" s="137"/>
      <c r="JFJ52" s="137"/>
      <c r="JFK52" s="137"/>
      <c r="JFL52" s="137"/>
      <c r="JFM52" s="137"/>
      <c r="JFN52" s="137"/>
      <c r="JFO52" s="137"/>
      <c r="JFP52" s="137"/>
      <c r="JFQ52" s="137"/>
      <c r="JFR52" s="137"/>
      <c r="JFS52" s="137"/>
      <c r="JFT52" s="137"/>
      <c r="JFU52" s="137"/>
      <c r="JFV52" s="137"/>
      <c r="JFW52" s="137"/>
      <c r="JFX52" s="137"/>
      <c r="JFY52" s="137"/>
      <c r="JFZ52" s="137"/>
      <c r="JGA52" s="137"/>
      <c r="JGB52" s="137"/>
      <c r="JGC52" s="137"/>
      <c r="JGD52" s="137"/>
      <c r="JGE52" s="137"/>
      <c r="JGF52" s="137"/>
      <c r="JGG52" s="137"/>
      <c r="JGH52" s="137"/>
      <c r="JGI52" s="137"/>
      <c r="JGJ52" s="137"/>
      <c r="JGK52" s="137"/>
      <c r="JGL52" s="137"/>
      <c r="JGM52" s="137"/>
      <c r="JGN52" s="137"/>
      <c r="JGO52" s="137"/>
      <c r="JGP52" s="137"/>
      <c r="JGQ52" s="137"/>
      <c r="JGR52" s="137"/>
      <c r="JGS52" s="137"/>
      <c r="JGT52" s="137"/>
      <c r="JGU52" s="137"/>
      <c r="JGV52" s="137"/>
      <c r="JGW52" s="137"/>
      <c r="JGX52" s="137"/>
      <c r="JGY52" s="137"/>
      <c r="JGZ52" s="137"/>
      <c r="JHA52" s="137"/>
      <c r="JHB52" s="137"/>
      <c r="JHC52" s="137"/>
      <c r="JHD52" s="137"/>
      <c r="JHE52" s="137"/>
      <c r="JHF52" s="137"/>
      <c r="JHG52" s="137"/>
      <c r="JHH52" s="137"/>
      <c r="JHI52" s="137"/>
      <c r="JHJ52" s="137"/>
      <c r="JHK52" s="137"/>
      <c r="JHL52" s="137"/>
      <c r="JHM52" s="137"/>
      <c r="JHN52" s="137"/>
      <c r="JHO52" s="137"/>
      <c r="JHP52" s="137"/>
      <c r="JHQ52" s="137"/>
      <c r="JHR52" s="137"/>
      <c r="JHS52" s="137"/>
      <c r="JHT52" s="137"/>
      <c r="JHU52" s="137"/>
      <c r="JHV52" s="137"/>
      <c r="JHW52" s="137"/>
      <c r="JHX52" s="137"/>
      <c r="JHY52" s="137"/>
      <c r="JHZ52" s="137"/>
      <c r="JIA52" s="137"/>
      <c r="JIB52" s="137"/>
      <c r="JIC52" s="137"/>
      <c r="JID52" s="137"/>
      <c r="JIE52" s="137"/>
      <c r="JIF52" s="137"/>
      <c r="JIG52" s="137"/>
      <c r="JIH52" s="137"/>
      <c r="JII52" s="137"/>
      <c r="JIJ52" s="137"/>
      <c r="JIK52" s="137"/>
      <c r="JIL52" s="137"/>
      <c r="JIM52" s="137"/>
      <c r="JIN52" s="137"/>
      <c r="JIO52" s="137"/>
      <c r="JIP52" s="137"/>
      <c r="JIQ52" s="137"/>
      <c r="JIR52" s="137"/>
      <c r="JIS52" s="137"/>
      <c r="JIT52" s="137"/>
      <c r="JIU52" s="137"/>
      <c r="JIV52" s="137"/>
      <c r="JIW52" s="137"/>
      <c r="JIX52" s="137"/>
      <c r="JIY52" s="137"/>
      <c r="JIZ52" s="137"/>
      <c r="JJA52" s="137"/>
      <c r="JJB52" s="137"/>
      <c r="JJC52" s="137"/>
      <c r="JJD52" s="137"/>
      <c r="JJE52" s="137"/>
      <c r="JJF52" s="137"/>
      <c r="JJG52" s="137"/>
      <c r="JJH52" s="137"/>
      <c r="JJI52" s="137"/>
      <c r="JJJ52" s="137"/>
      <c r="JJK52" s="137"/>
      <c r="JJL52" s="137"/>
      <c r="JJM52" s="137"/>
      <c r="JJN52" s="137"/>
      <c r="JJO52" s="137"/>
      <c r="JJP52" s="137"/>
      <c r="JJQ52" s="137"/>
      <c r="JJR52" s="137"/>
      <c r="JJS52" s="137"/>
      <c r="JJT52" s="137"/>
      <c r="JJU52" s="137"/>
      <c r="JJV52" s="137"/>
      <c r="JJW52" s="137"/>
      <c r="JJX52" s="137"/>
      <c r="JJY52" s="137"/>
      <c r="JJZ52" s="137"/>
      <c r="JKA52" s="137"/>
      <c r="JKB52" s="137"/>
      <c r="JKC52" s="137"/>
      <c r="JKD52" s="137"/>
      <c r="JKE52" s="137"/>
      <c r="JKF52" s="137"/>
      <c r="JKG52" s="137"/>
      <c r="JKH52" s="137"/>
      <c r="JKI52" s="137"/>
      <c r="JKJ52" s="137"/>
      <c r="JKK52" s="137"/>
      <c r="JKL52" s="137"/>
      <c r="JKM52" s="137"/>
      <c r="JKN52" s="137"/>
      <c r="JKO52" s="137"/>
      <c r="JKP52" s="137"/>
      <c r="JKQ52" s="137"/>
      <c r="JKR52" s="137"/>
      <c r="JKS52" s="137"/>
      <c r="JKT52" s="137"/>
      <c r="JKU52" s="137"/>
      <c r="JKV52" s="137"/>
      <c r="JKW52" s="137"/>
      <c r="JKX52" s="137"/>
      <c r="JKY52" s="137"/>
      <c r="JKZ52" s="137"/>
      <c r="JLA52" s="137"/>
      <c r="JLB52" s="137"/>
      <c r="JLC52" s="137"/>
      <c r="JLD52" s="137"/>
      <c r="JLE52" s="137"/>
      <c r="JLF52" s="137"/>
      <c r="JLG52" s="137"/>
      <c r="JLH52" s="137"/>
      <c r="JLI52" s="137"/>
      <c r="JLJ52" s="137"/>
      <c r="JLK52" s="137"/>
      <c r="JLL52" s="137"/>
      <c r="JLM52" s="137"/>
      <c r="JLN52" s="137"/>
      <c r="JLO52" s="137"/>
      <c r="JLP52" s="137"/>
      <c r="JLQ52" s="137"/>
      <c r="JLR52" s="137"/>
      <c r="JLS52" s="137"/>
      <c r="JLT52" s="137"/>
      <c r="JLU52" s="137"/>
      <c r="JLV52" s="137"/>
      <c r="JLW52" s="137"/>
      <c r="JLX52" s="137"/>
      <c r="JLY52" s="137"/>
      <c r="JLZ52" s="137"/>
      <c r="JMA52" s="137"/>
      <c r="JMB52" s="137"/>
      <c r="JMC52" s="137"/>
      <c r="JMD52" s="137"/>
      <c r="JME52" s="137"/>
      <c r="JMF52" s="137"/>
      <c r="JMG52" s="137"/>
      <c r="JMH52" s="137"/>
      <c r="JMI52" s="137"/>
      <c r="JMJ52" s="137"/>
      <c r="JMK52" s="137"/>
      <c r="JML52" s="137"/>
      <c r="JMM52" s="137"/>
      <c r="JMN52" s="137"/>
      <c r="JMO52" s="137"/>
      <c r="JMP52" s="137"/>
      <c r="JMQ52" s="137"/>
      <c r="JMR52" s="137"/>
      <c r="JMS52" s="137"/>
      <c r="JMT52" s="137"/>
      <c r="JMU52" s="137"/>
      <c r="JMV52" s="137"/>
      <c r="JMW52" s="137"/>
      <c r="JMX52" s="137"/>
      <c r="JMY52" s="137"/>
      <c r="JMZ52" s="137"/>
      <c r="JNA52" s="137"/>
      <c r="JNB52" s="137"/>
      <c r="JNC52" s="137"/>
      <c r="JND52" s="137"/>
      <c r="JNE52" s="137"/>
      <c r="JNF52" s="137"/>
      <c r="JNG52" s="137"/>
      <c r="JNH52" s="137"/>
      <c r="JNI52" s="137"/>
      <c r="JNJ52" s="137"/>
      <c r="JNK52" s="137"/>
      <c r="JNL52" s="137"/>
      <c r="JNM52" s="137"/>
      <c r="JNN52" s="137"/>
      <c r="JNO52" s="137"/>
      <c r="JNP52" s="137"/>
      <c r="JNQ52" s="137"/>
      <c r="JNR52" s="137"/>
      <c r="JNS52" s="137"/>
      <c r="JNT52" s="137"/>
      <c r="JNU52" s="137"/>
      <c r="JNV52" s="137"/>
      <c r="JNW52" s="137"/>
      <c r="JNX52" s="137"/>
      <c r="JNY52" s="137"/>
      <c r="JNZ52" s="137"/>
      <c r="JOA52" s="137"/>
      <c r="JOB52" s="137"/>
      <c r="JOC52" s="137"/>
      <c r="JOD52" s="137"/>
      <c r="JOE52" s="137"/>
      <c r="JOF52" s="137"/>
      <c r="JOG52" s="137"/>
      <c r="JOH52" s="137"/>
      <c r="JOI52" s="137"/>
      <c r="JOJ52" s="137"/>
      <c r="JOK52" s="137"/>
      <c r="JOL52" s="137"/>
      <c r="JOM52" s="137"/>
      <c r="JON52" s="137"/>
      <c r="JOO52" s="137"/>
      <c r="JOP52" s="137"/>
      <c r="JOQ52" s="137"/>
      <c r="JOR52" s="137"/>
      <c r="JOS52" s="137"/>
      <c r="JOT52" s="137"/>
      <c r="JOU52" s="137"/>
      <c r="JOV52" s="137"/>
      <c r="JOW52" s="137"/>
      <c r="JOX52" s="137"/>
      <c r="JOY52" s="137"/>
      <c r="JOZ52" s="137"/>
      <c r="JPA52" s="137"/>
      <c r="JPB52" s="137"/>
      <c r="JPC52" s="137"/>
      <c r="JPD52" s="137"/>
      <c r="JPE52" s="137"/>
      <c r="JPF52" s="137"/>
      <c r="JPG52" s="137"/>
      <c r="JPH52" s="137"/>
      <c r="JPI52" s="137"/>
      <c r="JPJ52" s="137"/>
      <c r="JPK52" s="137"/>
      <c r="JPL52" s="137"/>
      <c r="JPM52" s="137"/>
      <c r="JPN52" s="137"/>
      <c r="JPO52" s="137"/>
      <c r="JPP52" s="137"/>
      <c r="JPQ52" s="137"/>
      <c r="JPR52" s="137"/>
      <c r="JPS52" s="137"/>
      <c r="JPT52" s="137"/>
      <c r="JPU52" s="137"/>
      <c r="JPV52" s="137"/>
      <c r="JPW52" s="137"/>
      <c r="JPX52" s="137"/>
      <c r="JPY52" s="137"/>
      <c r="JPZ52" s="137"/>
      <c r="JQA52" s="137"/>
      <c r="JQB52" s="137"/>
      <c r="JQC52" s="137"/>
      <c r="JQD52" s="137"/>
      <c r="JQE52" s="137"/>
      <c r="JQF52" s="137"/>
      <c r="JQG52" s="137"/>
      <c r="JQH52" s="137"/>
      <c r="JQI52" s="137"/>
      <c r="JQJ52" s="137"/>
      <c r="JQK52" s="137"/>
      <c r="JQL52" s="137"/>
      <c r="JQM52" s="137"/>
      <c r="JQN52" s="137"/>
      <c r="JQO52" s="137"/>
      <c r="JQP52" s="137"/>
      <c r="JQQ52" s="137"/>
      <c r="JQR52" s="137"/>
      <c r="JQS52" s="137"/>
      <c r="JQT52" s="137"/>
      <c r="JQU52" s="137"/>
      <c r="JQV52" s="137"/>
      <c r="JQW52" s="137"/>
      <c r="JQX52" s="137"/>
      <c r="JQY52" s="137"/>
      <c r="JQZ52" s="137"/>
      <c r="JRA52" s="137"/>
      <c r="JRB52" s="137"/>
      <c r="JRC52" s="137"/>
      <c r="JRD52" s="137"/>
      <c r="JRE52" s="137"/>
      <c r="JRF52" s="137"/>
      <c r="JRG52" s="137"/>
      <c r="JRH52" s="137"/>
      <c r="JRI52" s="137"/>
      <c r="JRJ52" s="137"/>
      <c r="JRK52" s="137"/>
      <c r="JRL52" s="137"/>
      <c r="JRM52" s="137"/>
      <c r="JRN52" s="137"/>
      <c r="JRO52" s="137"/>
      <c r="JRP52" s="137"/>
      <c r="JRQ52" s="137"/>
      <c r="JRR52" s="137"/>
      <c r="JRS52" s="137"/>
      <c r="JRT52" s="137"/>
      <c r="JRU52" s="137"/>
      <c r="JRV52" s="137"/>
      <c r="JRW52" s="137"/>
      <c r="JRX52" s="137"/>
      <c r="JRY52" s="137"/>
      <c r="JRZ52" s="137"/>
      <c r="JSA52" s="137"/>
      <c r="JSB52" s="137"/>
      <c r="JSC52" s="137"/>
      <c r="JSD52" s="137"/>
      <c r="JSE52" s="137"/>
      <c r="JSF52" s="137"/>
      <c r="JSG52" s="137"/>
      <c r="JSH52" s="137"/>
      <c r="JSI52" s="137"/>
      <c r="JSJ52" s="137"/>
      <c r="JSK52" s="137"/>
      <c r="JSL52" s="137"/>
      <c r="JSM52" s="137"/>
      <c r="JSN52" s="137"/>
      <c r="JSO52" s="137"/>
      <c r="JSP52" s="137"/>
      <c r="JSQ52" s="137"/>
      <c r="JSR52" s="137"/>
      <c r="JSS52" s="137"/>
      <c r="JST52" s="137"/>
      <c r="JSU52" s="137"/>
      <c r="JSV52" s="137"/>
      <c r="JSW52" s="137"/>
      <c r="JSX52" s="137"/>
      <c r="JSY52" s="137"/>
      <c r="JSZ52" s="137"/>
      <c r="JTA52" s="137"/>
      <c r="JTB52" s="137"/>
      <c r="JTC52" s="137"/>
      <c r="JTD52" s="137"/>
      <c r="JTE52" s="137"/>
      <c r="JTF52" s="137"/>
      <c r="JTG52" s="137"/>
      <c r="JTH52" s="137"/>
      <c r="JTI52" s="137"/>
      <c r="JTJ52" s="137"/>
      <c r="JTK52" s="137"/>
      <c r="JTL52" s="137"/>
      <c r="JTM52" s="137"/>
      <c r="JTN52" s="137"/>
      <c r="JTO52" s="137"/>
      <c r="JTP52" s="137"/>
      <c r="JTQ52" s="137"/>
      <c r="JTR52" s="137"/>
      <c r="JTS52" s="137"/>
      <c r="JTT52" s="137"/>
      <c r="JTU52" s="137"/>
      <c r="JTV52" s="137"/>
      <c r="JTW52" s="137"/>
      <c r="JTX52" s="137"/>
      <c r="JTY52" s="137"/>
      <c r="JTZ52" s="137"/>
      <c r="JUA52" s="137"/>
      <c r="JUB52" s="137"/>
      <c r="JUC52" s="137"/>
      <c r="JUD52" s="137"/>
      <c r="JUE52" s="137"/>
      <c r="JUF52" s="137"/>
      <c r="JUG52" s="137"/>
      <c r="JUH52" s="137"/>
      <c r="JUI52" s="137"/>
      <c r="JUJ52" s="137"/>
      <c r="JUK52" s="137"/>
      <c r="JUL52" s="137"/>
      <c r="JUM52" s="137"/>
      <c r="JUN52" s="137"/>
      <c r="JUO52" s="137"/>
      <c r="JUP52" s="137"/>
      <c r="JUQ52" s="137"/>
      <c r="JUR52" s="137"/>
      <c r="JUS52" s="137"/>
      <c r="JUT52" s="137"/>
      <c r="JUU52" s="137"/>
      <c r="JUV52" s="137"/>
      <c r="JUW52" s="137"/>
      <c r="JUX52" s="137"/>
      <c r="JUY52" s="137"/>
      <c r="JUZ52" s="137"/>
      <c r="JVA52" s="137"/>
      <c r="JVB52" s="137"/>
      <c r="JVC52" s="137"/>
      <c r="JVD52" s="137"/>
      <c r="JVE52" s="137"/>
      <c r="JVF52" s="137"/>
      <c r="JVG52" s="137"/>
      <c r="JVH52" s="137"/>
      <c r="JVI52" s="137"/>
      <c r="JVJ52" s="137"/>
      <c r="JVK52" s="137"/>
      <c r="JVL52" s="137"/>
      <c r="JVM52" s="137"/>
      <c r="JVN52" s="137"/>
      <c r="JVO52" s="137"/>
      <c r="JVP52" s="137"/>
      <c r="JVQ52" s="137"/>
      <c r="JVR52" s="137"/>
      <c r="JVS52" s="137"/>
      <c r="JVT52" s="137"/>
      <c r="JVU52" s="137"/>
      <c r="JVV52" s="137"/>
      <c r="JVW52" s="137"/>
      <c r="JVX52" s="137"/>
      <c r="JVY52" s="137"/>
      <c r="JVZ52" s="137"/>
      <c r="JWA52" s="137"/>
      <c r="JWB52" s="137"/>
      <c r="JWC52" s="137"/>
      <c r="JWD52" s="137"/>
      <c r="JWE52" s="137"/>
      <c r="JWF52" s="137"/>
      <c r="JWG52" s="137"/>
      <c r="JWH52" s="137"/>
      <c r="JWI52" s="137"/>
      <c r="JWJ52" s="137"/>
      <c r="JWK52" s="137"/>
      <c r="JWL52" s="137"/>
      <c r="JWM52" s="137"/>
      <c r="JWN52" s="137"/>
      <c r="JWO52" s="137"/>
      <c r="JWP52" s="137"/>
      <c r="JWQ52" s="137"/>
      <c r="JWR52" s="137"/>
      <c r="JWS52" s="137"/>
      <c r="JWT52" s="137"/>
      <c r="JWU52" s="137"/>
      <c r="JWV52" s="137"/>
      <c r="JWW52" s="137"/>
      <c r="JWX52" s="137"/>
      <c r="JWY52" s="137"/>
      <c r="JWZ52" s="137"/>
      <c r="JXA52" s="137"/>
      <c r="JXB52" s="137"/>
      <c r="JXC52" s="137"/>
      <c r="JXD52" s="137"/>
      <c r="JXE52" s="137"/>
      <c r="JXF52" s="137"/>
      <c r="JXG52" s="137"/>
      <c r="JXH52" s="137"/>
      <c r="JXI52" s="137"/>
      <c r="JXJ52" s="137"/>
      <c r="JXK52" s="137"/>
      <c r="JXL52" s="137"/>
      <c r="JXM52" s="137"/>
      <c r="JXN52" s="137"/>
      <c r="JXO52" s="137"/>
      <c r="JXP52" s="137"/>
      <c r="JXQ52" s="137"/>
      <c r="JXR52" s="137"/>
      <c r="JXS52" s="137"/>
      <c r="JXT52" s="137"/>
      <c r="JXU52" s="137"/>
      <c r="JXV52" s="137"/>
      <c r="JXW52" s="137"/>
      <c r="JXX52" s="137"/>
      <c r="JXY52" s="137"/>
      <c r="JXZ52" s="137"/>
      <c r="JYA52" s="137"/>
      <c r="JYB52" s="137"/>
      <c r="JYC52" s="137"/>
      <c r="JYD52" s="137"/>
      <c r="JYE52" s="137"/>
      <c r="JYF52" s="137"/>
      <c r="JYG52" s="137"/>
      <c r="JYH52" s="137"/>
      <c r="JYI52" s="137"/>
      <c r="JYJ52" s="137"/>
      <c r="JYK52" s="137"/>
      <c r="JYL52" s="137"/>
      <c r="JYM52" s="137"/>
      <c r="JYN52" s="137"/>
      <c r="JYO52" s="137"/>
      <c r="JYP52" s="137"/>
      <c r="JYQ52" s="137"/>
      <c r="JYR52" s="137"/>
      <c r="JYS52" s="137"/>
      <c r="JYT52" s="137"/>
      <c r="JYU52" s="137"/>
      <c r="JYV52" s="137"/>
      <c r="JYW52" s="137"/>
      <c r="JYX52" s="137"/>
      <c r="JYY52" s="137"/>
      <c r="JYZ52" s="137"/>
      <c r="JZA52" s="137"/>
      <c r="JZB52" s="137"/>
      <c r="JZC52" s="137"/>
      <c r="JZD52" s="137"/>
      <c r="JZE52" s="137"/>
      <c r="JZF52" s="137"/>
      <c r="JZG52" s="137"/>
      <c r="JZH52" s="137"/>
      <c r="JZI52" s="137"/>
      <c r="JZJ52" s="137"/>
      <c r="JZK52" s="137"/>
      <c r="JZL52" s="137"/>
      <c r="JZM52" s="137"/>
      <c r="JZN52" s="137"/>
      <c r="JZO52" s="137"/>
      <c r="JZP52" s="137"/>
      <c r="JZQ52" s="137"/>
      <c r="JZR52" s="137"/>
      <c r="JZS52" s="137"/>
      <c r="JZT52" s="137"/>
      <c r="JZU52" s="137"/>
      <c r="JZV52" s="137"/>
      <c r="JZW52" s="137"/>
      <c r="JZX52" s="137"/>
      <c r="JZY52" s="137"/>
      <c r="JZZ52" s="137"/>
      <c r="KAA52" s="137"/>
      <c r="KAB52" s="137"/>
      <c r="KAC52" s="137"/>
      <c r="KAD52" s="137"/>
      <c r="KAE52" s="137"/>
      <c r="KAF52" s="137"/>
      <c r="KAG52" s="137"/>
      <c r="KAH52" s="137"/>
      <c r="KAI52" s="137"/>
      <c r="KAJ52" s="137"/>
      <c r="KAK52" s="137"/>
      <c r="KAL52" s="137"/>
      <c r="KAM52" s="137"/>
      <c r="KAN52" s="137"/>
      <c r="KAO52" s="137"/>
      <c r="KAP52" s="137"/>
      <c r="KAQ52" s="137"/>
      <c r="KAR52" s="137"/>
      <c r="KAS52" s="137"/>
      <c r="KAT52" s="137"/>
      <c r="KAU52" s="137"/>
      <c r="KAV52" s="137"/>
      <c r="KAW52" s="137"/>
      <c r="KAX52" s="137"/>
      <c r="KAY52" s="137"/>
      <c r="KAZ52" s="137"/>
      <c r="KBA52" s="137"/>
      <c r="KBB52" s="137"/>
      <c r="KBC52" s="137"/>
      <c r="KBD52" s="137"/>
      <c r="KBE52" s="137"/>
      <c r="KBF52" s="137"/>
      <c r="KBG52" s="137"/>
      <c r="KBH52" s="137"/>
      <c r="KBI52" s="137"/>
      <c r="KBJ52" s="137"/>
      <c r="KBK52" s="137"/>
      <c r="KBL52" s="137"/>
      <c r="KBM52" s="137"/>
      <c r="KBN52" s="137"/>
      <c r="KBO52" s="137"/>
      <c r="KBP52" s="137"/>
      <c r="KBQ52" s="137"/>
      <c r="KBR52" s="137"/>
      <c r="KBS52" s="137"/>
      <c r="KBT52" s="137"/>
      <c r="KBU52" s="137"/>
      <c r="KBV52" s="137"/>
      <c r="KBW52" s="137"/>
      <c r="KBX52" s="137"/>
      <c r="KBY52" s="137"/>
      <c r="KBZ52" s="137"/>
      <c r="KCA52" s="137"/>
      <c r="KCB52" s="137"/>
      <c r="KCC52" s="137"/>
      <c r="KCD52" s="137"/>
      <c r="KCE52" s="137"/>
      <c r="KCF52" s="137"/>
      <c r="KCG52" s="137"/>
      <c r="KCH52" s="137"/>
      <c r="KCI52" s="137"/>
      <c r="KCJ52" s="137"/>
      <c r="KCK52" s="137"/>
      <c r="KCL52" s="137"/>
      <c r="KCM52" s="137"/>
      <c r="KCN52" s="137"/>
      <c r="KCO52" s="137"/>
      <c r="KCP52" s="137"/>
      <c r="KCQ52" s="137"/>
      <c r="KCR52" s="137"/>
      <c r="KCS52" s="137"/>
      <c r="KCT52" s="137"/>
      <c r="KCU52" s="137"/>
      <c r="KCV52" s="137"/>
      <c r="KCW52" s="137"/>
      <c r="KCX52" s="137"/>
      <c r="KCY52" s="137"/>
      <c r="KCZ52" s="137"/>
      <c r="KDA52" s="137"/>
      <c r="KDB52" s="137"/>
      <c r="KDC52" s="137"/>
      <c r="KDD52" s="137"/>
      <c r="KDE52" s="137"/>
      <c r="KDF52" s="137"/>
      <c r="KDG52" s="137"/>
      <c r="KDH52" s="137"/>
      <c r="KDI52" s="137"/>
      <c r="KDJ52" s="137"/>
      <c r="KDK52" s="137"/>
      <c r="KDL52" s="137"/>
      <c r="KDM52" s="137"/>
      <c r="KDN52" s="137"/>
      <c r="KDO52" s="137"/>
      <c r="KDP52" s="137"/>
      <c r="KDQ52" s="137"/>
      <c r="KDR52" s="137"/>
      <c r="KDS52" s="137"/>
      <c r="KDT52" s="137"/>
      <c r="KDU52" s="137"/>
      <c r="KDV52" s="137"/>
      <c r="KDW52" s="137"/>
      <c r="KDX52" s="137"/>
      <c r="KDY52" s="137"/>
      <c r="KDZ52" s="137"/>
      <c r="KEA52" s="137"/>
      <c r="KEB52" s="137"/>
      <c r="KEC52" s="137"/>
      <c r="KED52" s="137"/>
      <c r="KEE52" s="137"/>
      <c r="KEF52" s="137"/>
      <c r="KEG52" s="137"/>
      <c r="KEH52" s="137"/>
      <c r="KEI52" s="137"/>
      <c r="KEJ52" s="137"/>
      <c r="KEK52" s="137"/>
      <c r="KEL52" s="137"/>
      <c r="KEM52" s="137"/>
      <c r="KEN52" s="137"/>
      <c r="KEO52" s="137"/>
      <c r="KEP52" s="137"/>
      <c r="KEQ52" s="137"/>
      <c r="KER52" s="137"/>
      <c r="KES52" s="137"/>
      <c r="KET52" s="137"/>
      <c r="KEU52" s="137"/>
      <c r="KEV52" s="137"/>
      <c r="KEW52" s="137"/>
      <c r="KEX52" s="137"/>
      <c r="KEY52" s="137"/>
      <c r="KEZ52" s="137"/>
      <c r="KFA52" s="137"/>
      <c r="KFB52" s="137"/>
      <c r="KFC52" s="137"/>
      <c r="KFD52" s="137"/>
      <c r="KFE52" s="137"/>
      <c r="KFF52" s="137"/>
      <c r="KFG52" s="137"/>
      <c r="KFH52" s="137"/>
      <c r="KFI52" s="137"/>
      <c r="KFJ52" s="137"/>
      <c r="KFK52" s="137"/>
      <c r="KFL52" s="137"/>
      <c r="KFM52" s="137"/>
      <c r="KFN52" s="137"/>
      <c r="KFO52" s="137"/>
      <c r="KFP52" s="137"/>
      <c r="KFQ52" s="137"/>
      <c r="KFR52" s="137"/>
      <c r="KFS52" s="137"/>
      <c r="KFT52" s="137"/>
      <c r="KFU52" s="137"/>
      <c r="KFV52" s="137"/>
      <c r="KFW52" s="137"/>
      <c r="KFX52" s="137"/>
      <c r="KFY52" s="137"/>
      <c r="KFZ52" s="137"/>
      <c r="KGA52" s="137"/>
      <c r="KGB52" s="137"/>
      <c r="KGC52" s="137"/>
      <c r="KGD52" s="137"/>
      <c r="KGE52" s="137"/>
      <c r="KGF52" s="137"/>
      <c r="KGG52" s="137"/>
      <c r="KGH52" s="137"/>
      <c r="KGI52" s="137"/>
      <c r="KGJ52" s="137"/>
      <c r="KGK52" s="137"/>
      <c r="KGL52" s="137"/>
      <c r="KGM52" s="137"/>
      <c r="KGN52" s="137"/>
      <c r="KGO52" s="137"/>
      <c r="KGP52" s="137"/>
      <c r="KGQ52" s="137"/>
      <c r="KGR52" s="137"/>
      <c r="KGS52" s="137"/>
      <c r="KGT52" s="137"/>
      <c r="KGU52" s="137"/>
      <c r="KGV52" s="137"/>
      <c r="KGW52" s="137"/>
      <c r="KGX52" s="137"/>
      <c r="KGY52" s="137"/>
      <c r="KGZ52" s="137"/>
      <c r="KHA52" s="137"/>
      <c r="KHB52" s="137"/>
      <c r="KHC52" s="137"/>
      <c r="KHD52" s="137"/>
      <c r="KHE52" s="137"/>
      <c r="KHF52" s="137"/>
      <c r="KHG52" s="137"/>
      <c r="KHH52" s="137"/>
      <c r="KHI52" s="137"/>
      <c r="KHJ52" s="137"/>
      <c r="KHK52" s="137"/>
      <c r="KHL52" s="137"/>
      <c r="KHM52" s="137"/>
      <c r="KHN52" s="137"/>
      <c r="KHO52" s="137"/>
      <c r="KHP52" s="137"/>
      <c r="KHQ52" s="137"/>
      <c r="KHR52" s="137"/>
      <c r="KHS52" s="137"/>
      <c r="KHT52" s="137"/>
      <c r="KHU52" s="137"/>
      <c r="KHV52" s="137"/>
      <c r="KHW52" s="137"/>
      <c r="KHX52" s="137"/>
      <c r="KHY52" s="137"/>
      <c r="KHZ52" s="137"/>
      <c r="KIA52" s="137"/>
      <c r="KIB52" s="137"/>
      <c r="KIC52" s="137"/>
      <c r="KID52" s="137"/>
      <c r="KIE52" s="137"/>
      <c r="KIF52" s="137"/>
      <c r="KIG52" s="137"/>
      <c r="KIH52" s="137"/>
      <c r="KII52" s="137"/>
      <c r="KIJ52" s="137"/>
      <c r="KIK52" s="137"/>
      <c r="KIL52" s="137"/>
      <c r="KIM52" s="137"/>
      <c r="KIN52" s="137"/>
      <c r="KIO52" s="137"/>
      <c r="KIP52" s="137"/>
      <c r="KIQ52" s="137"/>
      <c r="KIR52" s="137"/>
      <c r="KIS52" s="137"/>
      <c r="KIT52" s="137"/>
      <c r="KIU52" s="137"/>
      <c r="KIV52" s="137"/>
      <c r="KIW52" s="137"/>
      <c r="KIX52" s="137"/>
      <c r="KIY52" s="137"/>
      <c r="KIZ52" s="137"/>
      <c r="KJA52" s="137"/>
      <c r="KJB52" s="137"/>
      <c r="KJC52" s="137"/>
      <c r="KJD52" s="137"/>
      <c r="KJE52" s="137"/>
      <c r="KJF52" s="137"/>
      <c r="KJG52" s="137"/>
      <c r="KJH52" s="137"/>
      <c r="KJI52" s="137"/>
      <c r="KJJ52" s="137"/>
      <c r="KJK52" s="137"/>
      <c r="KJL52" s="137"/>
      <c r="KJM52" s="137"/>
      <c r="KJN52" s="137"/>
      <c r="KJO52" s="137"/>
      <c r="KJP52" s="137"/>
      <c r="KJQ52" s="137"/>
      <c r="KJR52" s="137"/>
      <c r="KJS52" s="137"/>
      <c r="KJT52" s="137"/>
      <c r="KJU52" s="137"/>
      <c r="KJV52" s="137"/>
      <c r="KJW52" s="137"/>
      <c r="KJX52" s="137"/>
      <c r="KJY52" s="137"/>
      <c r="KJZ52" s="137"/>
      <c r="KKA52" s="137"/>
      <c r="KKB52" s="137"/>
      <c r="KKC52" s="137"/>
      <c r="KKD52" s="137"/>
      <c r="KKE52" s="137"/>
      <c r="KKF52" s="137"/>
      <c r="KKG52" s="137"/>
      <c r="KKH52" s="137"/>
      <c r="KKI52" s="137"/>
      <c r="KKJ52" s="137"/>
      <c r="KKK52" s="137"/>
      <c r="KKL52" s="137"/>
      <c r="KKM52" s="137"/>
      <c r="KKN52" s="137"/>
      <c r="KKO52" s="137"/>
      <c r="KKP52" s="137"/>
      <c r="KKQ52" s="137"/>
      <c r="KKR52" s="137"/>
      <c r="KKS52" s="137"/>
      <c r="KKT52" s="137"/>
      <c r="KKU52" s="137"/>
      <c r="KKV52" s="137"/>
      <c r="KKW52" s="137"/>
      <c r="KKX52" s="137"/>
      <c r="KKY52" s="137"/>
      <c r="KKZ52" s="137"/>
      <c r="KLA52" s="137"/>
      <c r="KLB52" s="137"/>
      <c r="KLC52" s="137"/>
      <c r="KLD52" s="137"/>
      <c r="KLE52" s="137"/>
      <c r="KLF52" s="137"/>
      <c r="KLG52" s="137"/>
      <c r="KLH52" s="137"/>
      <c r="KLI52" s="137"/>
      <c r="KLJ52" s="137"/>
      <c r="KLK52" s="137"/>
      <c r="KLL52" s="137"/>
      <c r="KLM52" s="137"/>
      <c r="KLN52" s="137"/>
      <c r="KLO52" s="137"/>
      <c r="KLP52" s="137"/>
      <c r="KLQ52" s="137"/>
      <c r="KLR52" s="137"/>
      <c r="KLS52" s="137"/>
      <c r="KLT52" s="137"/>
      <c r="KLU52" s="137"/>
      <c r="KLV52" s="137"/>
      <c r="KLW52" s="137"/>
      <c r="KLX52" s="137"/>
      <c r="KLY52" s="137"/>
      <c r="KLZ52" s="137"/>
      <c r="KMA52" s="137"/>
      <c r="KMB52" s="137"/>
      <c r="KMC52" s="137"/>
      <c r="KMD52" s="137"/>
      <c r="KME52" s="137"/>
      <c r="KMF52" s="137"/>
      <c r="KMG52" s="137"/>
      <c r="KMH52" s="137"/>
      <c r="KMI52" s="137"/>
      <c r="KMJ52" s="137"/>
      <c r="KMK52" s="137"/>
      <c r="KML52" s="137"/>
      <c r="KMM52" s="137"/>
      <c r="KMN52" s="137"/>
      <c r="KMO52" s="137"/>
      <c r="KMP52" s="137"/>
      <c r="KMQ52" s="137"/>
      <c r="KMR52" s="137"/>
      <c r="KMS52" s="137"/>
      <c r="KMT52" s="137"/>
      <c r="KMU52" s="137"/>
      <c r="KMV52" s="137"/>
      <c r="KMW52" s="137"/>
      <c r="KMX52" s="137"/>
      <c r="KMY52" s="137"/>
      <c r="KMZ52" s="137"/>
      <c r="KNA52" s="137"/>
      <c r="KNB52" s="137"/>
      <c r="KNC52" s="137"/>
      <c r="KND52" s="137"/>
      <c r="KNE52" s="137"/>
      <c r="KNF52" s="137"/>
      <c r="KNG52" s="137"/>
      <c r="KNH52" s="137"/>
      <c r="KNI52" s="137"/>
      <c r="KNJ52" s="137"/>
      <c r="KNK52" s="137"/>
      <c r="KNL52" s="137"/>
      <c r="KNM52" s="137"/>
      <c r="KNN52" s="137"/>
      <c r="KNO52" s="137"/>
      <c r="KNP52" s="137"/>
      <c r="KNQ52" s="137"/>
      <c r="KNR52" s="137"/>
      <c r="KNS52" s="137"/>
      <c r="KNT52" s="137"/>
      <c r="KNU52" s="137"/>
      <c r="KNV52" s="137"/>
      <c r="KNW52" s="137"/>
      <c r="KNX52" s="137"/>
      <c r="KNY52" s="137"/>
      <c r="KNZ52" s="137"/>
      <c r="KOA52" s="137"/>
      <c r="KOB52" s="137"/>
      <c r="KOC52" s="137"/>
      <c r="KOD52" s="137"/>
      <c r="KOE52" s="137"/>
      <c r="KOF52" s="137"/>
      <c r="KOG52" s="137"/>
      <c r="KOH52" s="137"/>
      <c r="KOI52" s="137"/>
      <c r="KOJ52" s="137"/>
      <c r="KOK52" s="137"/>
      <c r="KOL52" s="137"/>
      <c r="KOM52" s="137"/>
      <c r="KON52" s="137"/>
      <c r="KOO52" s="137"/>
      <c r="KOP52" s="137"/>
      <c r="KOQ52" s="137"/>
      <c r="KOR52" s="137"/>
      <c r="KOS52" s="137"/>
      <c r="KOT52" s="137"/>
      <c r="KOU52" s="137"/>
      <c r="KOV52" s="137"/>
      <c r="KOW52" s="137"/>
      <c r="KOX52" s="137"/>
      <c r="KOY52" s="137"/>
      <c r="KOZ52" s="137"/>
      <c r="KPA52" s="137"/>
      <c r="KPB52" s="137"/>
      <c r="KPC52" s="137"/>
      <c r="KPD52" s="137"/>
      <c r="KPE52" s="137"/>
      <c r="KPF52" s="137"/>
      <c r="KPG52" s="137"/>
      <c r="KPH52" s="137"/>
      <c r="KPI52" s="137"/>
      <c r="KPJ52" s="137"/>
      <c r="KPK52" s="137"/>
      <c r="KPL52" s="137"/>
      <c r="KPM52" s="137"/>
      <c r="KPN52" s="137"/>
      <c r="KPO52" s="137"/>
      <c r="KPP52" s="137"/>
      <c r="KPQ52" s="137"/>
      <c r="KPR52" s="137"/>
      <c r="KPS52" s="137"/>
      <c r="KPT52" s="137"/>
      <c r="KPU52" s="137"/>
      <c r="KPV52" s="137"/>
      <c r="KPW52" s="137"/>
      <c r="KPX52" s="137"/>
      <c r="KPY52" s="137"/>
      <c r="KPZ52" s="137"/>
      <c r="KQA52" s="137"/>
      <c r="KQB52" s="137"/>
      <c r="KQC52" s="137"/>
      <c r="KQD52" s="137"/>
      <c r="KQE52" s="137"/>
      <c r="KQF52" s="137"/>
      <c r="KQG52" s="137"/>
      <c r="KQH52" s="137"/>
      <c r="KQI52" s="137"/>
      <c r="KQJ52" s="137"/>
      <c r="KQK52" s="137"/>
      <c r="KQL52" s="137"/>
      <c r="KQM52" s="137"/>
      <c r="KQN52" s="137"/>
      <c r="KQO52" s="137"/>
      <c r="KQP52" s="137"/>
      <c r="KQQ52" s="137"/>
      <c r="KQR52" s="137"/>
      <c r="KQS52" s="137"/>
      <c r="KQT52" s="137"/>
      <c r="KQU52" s="137"/>
      <c r="KQV52" s="137"/>
      <c r="KQW52" s="137"/>
      <c r="KQX52" s="137"/>
      <c r="KQY52" s="137"/>
      <c r="KQZ52" s="137"/>
      <c r="KRA52" s="137"/>
      <c r="KRB52" s="137"/>
      <c r="KRC52" s="137"/>
      <c r="KRD52" s="137"/>
      <c r="KRE52" s="137"/>
      <c r="KRF52" s="137"/>
      <c r="KRG52" s="137"/>
      <c r="KRH52" s="137"/>
      <c r="KRI52" s="137"/>
      <c r="KRJ52" s="137"/>
      <c r="KRK52" s="137"/>
      <c r="KRL52" s="137"/>
      <c r="KRM52" s="137"/>
      <c r="KRN52" s="137"/>
      <c r="KRO52" s="137"/>
      <c r="KRP52" s="137"/>
      <c r="KRQ52" s="137"/>
      <c r="KRR52" s="137"/>
      <c r="KRS52" s="137"/>
      <c r="KRT52" s="137"/>
      <c r="KRU52" s="137"/>
      <c r="KRV52" s="137"/>
      <c r="KRW52" s="137"/>
      <c r="KRX52" s="137"/>
      <c r="KRY52" s="137"/>
      <c r="KRZ52" s="137"/>
      <c r="KSA52" s="137"/>
      <c r="KSB52" s="137"/>
      <c r="KSC52" s="137"/>
      <c r="KSD52" s="137"/>
      <c r="KSE52" s="137"/>
      <c r="KSF52" s="137"/>
      <c r="KSG52" s="137"/>
      <c r="KSH52" s="137"/>
      <c r="KSI52" s="137"/>
      <c r="KSJ52" s="137"/>
      <c r="KSK52" s="137"/>
      <c r="KSL52" s="137"/>
      <c r="KSM52" s="137"/>
      <c r="KSN52" s="137"/>
      <c r="KSO52" s="137"/>
      <c r="KSP52" s="137"/>
      <c r="KSQ52" s="137"/>
      <c r="KSR52" s="137"/>
      <c r="KSS52" s="137"/>
      <c r="KST52" s="137"/>
      <c r="KSU52" s="137"/>
      <c r="KSV52" s="137"/>
      <c r="KSW52" s="137"/>
      <c r="KSX52" s="137"/>
      <c r="KSY52" s="137"/>
      <c r="KSZ52" s="137"/>
      <c r="KTA52" s="137"/>
      <c r="KTB52" s="137"/>
      <c r="KTC52" s="137"/>
      <c r="KTD52" s="137"/>
      <c r="KTE52" s="137"/>
      <c r="KTF52" s="137"/>
      <c r="KTG52" s="137"/>
      <c r="KTH52" s="137"/>
      <c r="KTI52" s="137"/>
      <c r="KTJ52" s="137"/>
      <c r="KTK52" s="137"/>
      <c r="KTL52" s="137"/>
      <c r="KTM52" s="137"/>
      <c r="KTN52" s="137"/>
      <c r="KTO52" s="137"/>
      <c r="KTP52" s="137"/>
      <c r="KTQ52" s="137"/>
      <c r="KTR52" s="137"/>
      <c r="KTS52" s="137"/>
      <c r="KTT52" s="137"/>
      <c r="KTU52" s="137"/>
      <c r="KTV52" s="137"/>
      <c r="KTW52" s="137"/>
      <c r="KTX52" s="137"/>
      <c r="KTY52" s="137"/>
      <c r="KTZ52" s="137"/>
      <c r="KUA52" s="137"/>
      <c r="KUB52" s="137"/>
      <c r="KUC52" s="137"/>
      <c r="KUD52" s="137"/>
      <c r="KUE52" s="137"/>
      <c r="KUF52" s="137"/>
      <c r="KUG52" s="137"/>
      <c r="KUH52" s="137"/>
      <c r="KUI52" s="137"/>
      <c r="KUJ52" s="137"/>
      <c r="KUK52" s="137"/>
      <c r="KUL52" s="137"/>
      <c r="KUM52" s="137"/>
      <c r="KUN52" s="137"/>
      <c r="KUO52" s="137"/>
      <c r="KUP52" s="137"/>
      <c r="KUQ52" s="137"/>
      <c r="KUR52" s="137"/>
      <c r="KUS52" s="137"/>
      <c r="KUT52" s="137"/>
      <c r="KUU52" s="137"/>
      <c r="KUV52" s="137"/>
      <c r="KUW52" s="137"/>
      <c r="KUX52" s="137"/>
      <c r="KUY52" s="137"/>
      <c r="KUZ52" s="137"/>
      <c r="KVA52" s="137"/>
      <c r="KVB52" s="137"/>
      <c r="KVC52" s="137"/>
      <c r="KVD52" s="137"/>
      <c r="KVE52" s="137"/>
      <c r="KVF52" s="137"/>
      <c r="KVG52" s="137"/>
      <c r="KVH52" s="137"/>
      <c r="KVI52" s="137"/>
      <c r="KVJ52" s="137"/>
      <c r="KVK52" s="137"/>
      <c r="KVL52" s="137"/>
      <c r="KVM52" s="137"/>
      <c r="KVN52" s="137"/>
      <c r="KVO52" s="137"/>
      <c r="KVP52" s="137"/>
      <c r="KVQ52" s="137"/>
      <c r="KVR52" s="137"/>
      <c r="KVS52" s="137"/>
      <c r="KVT52" s="137"/>
      <c r="KVU52" s="137"/>
      <c r="KVV52" s="137"/>
      <c r="KVW52" s="137"/>
      <c r="KVX52" s="137"/>
      <c r="KVY52" s="137"/>
      <c r="KVZ52" s="137"/>
      <c r="KWA52" s="137"/>
      <c r="KWB52" s="137"/>
      <c r="KWC52" s="137"/>
      <c r="KWD52" s="137"/>
      <c r="KWE52" s="137"/>
      <c r="KWF52" s="137"/>
      <c r="KWG52" s="137"/>
      <c r="KWH52" s="137"/>
      <c r="KWI52" s="137"/>
      <c r="KWJ52" s="137"/>
      <c r="KWK52" s="137"/>
      <c r="KWL52" s="137"/>
      <c r="KWM52" s="137"/>
      <c r="KWN52" s="137"/>
      <c r="KWO52" s="137"/>
      <c r="KWP52" s="137"/>
      <c r="KWQ52" s="137"/>
      <c r="KWR52" s="137"/>
      <c r="KWS52" s="137"/>
      <c r="KWT52" s="137"/>
      <c r="KWU52" s="137"/>
      <c r="KWV52" s="137"/>
      <c r="KWW52" s="137"/>
      <c r="KWX52" s="137"/>
      <c r="KWY52" s="137"/>
      <c r="KWZ52" s="137"/>
      <c r="KXA52" s="137"/>
      <c r="KXB52" s="137"/>
      <c r="KXC52" s="137"/>
      <c r="KXD52" s="137"/>
      <c r="KXE52" s="137"/>
      <c r="KXF52" s="137"/>
      <c r="KXG52" s="137"/>
      <c r="KXH52" s="137"/>
      <c r="KXI52" s="137"/>
      <c r="KXJ52" s="137"/>
      <c r="KXK52" s="137"/>
      <c r="KXL52" s="137"/>
      <c r="KXM52" s="137"/>
      <c r="KXN52" s="137"/>
      <c r="KXO52" s="137"/>
      <c r="KXP52" s="137"/>
      <c r="KXQ52" s="137"/>
      <c r="KXR52" s="137"/>
      <c r="KXS52" s="137"/>
      <c r="KXT52" s="137"/>
      <c r="KXU52" s="137"/>
      <c r="KXV52" s="137"/>
      <c r="KXW52" s="137"/>
      <c r="KXX52" s="137"/>
      <c r="KXY52" s="137"/>
      <c r="KXZ52" s="137"/>
      <c r="KYA52" s="137"/>
      <c r="KYB52" s="137"/>
      <c r="KYC52" s="137"/>
      <c r="KYD52" s="137"/>
      <c r="KYE52" s="137"/>
      <c r="KYF52" s="137"/>
      <c r="KYG52" s="137"/>
      <c r="KYH52" s="137"/>
      <c r="KYI52" s="137"/>
      <c r="KYJ52" s="137"/>
      <c r="KYK52" s="137"/>
      <c r="KYL52" s="137"/>
      <c r="KYM52" s="137"/>
      <c r="KYN52" s="137"/>
      <c r="KYO52" s="137"/>
      <c r="KYP52" s="137"/>
      <c r="KYQ52" s="137"/>
      <c r="KYR52" s="137"/>
      <c r="KYS52" s="137"/>
      <c r="KYT52" s="137"/>
      <c r="KYU52" s="137"/>
      <c r="KYV52" s="137"/>
      <c r="KYW52" s="137"/>
      <c r="KYX52" s="137"/>
      <c r="KYY52" s="137"/>
      <c r="KYZ52" s="137"/>
      <c r="KZA52" s="137"/>
      <c r="KZB52" s="137"/>
      <c r="KZC52" s="137"/>
      <c r="KZD52" s="137"/>
      <c r="KZE52" s="137"/>
      <c r="KZF52" s="137"/>
      <c r="KZG52" s="137"/>
      <c r="KZH52" s="137"/>
      <c r="KZI52" s="137"/>
      <c r="KZJ52" s="137"/>
      <c r="KZK52" s="137"/>
      <c r="KZL52" s="137"/>
      <c r="KZM52" s="137"/>
      <c r="KZN52" s="137"/>
      <c r="KZO52" s="137"/>
      <c r="KZP52" s="137"/>
      <c r="KZQ52" s="137"/>
      <c r="KZR52" s="137"/>
      <c r="KZS52" s="137"/>
      <c r="KZT52" s="137"/>
      <c r="KZU52" s="137"/>
      <c r="KZV52" s="137"/>
      <c r="KZW52" s="137"/>
      <c r="KZX52" s="137"/>
      <c r="KZY52" s="137"/>
      <c r="KZZ52" s="137"/>
      <c r="LAA52" s="137"/>
      <c r="LAB52" s="137"/>
      <c r="LAC52" s="137"/>
      <c r="LAD52" s="137"/>
      <c r="LAE52" s="137"/>
      <c r="LAF52" s="137"/>
      <c r="LAG52" s="137"/>
      <c r="LAH52" s="137"/>
      <c r="LAI52" s="137"/>
      <c r="LAJ52" s="137"/>
      <c r="LAK52" s="137"/>
      <c r="LAL52" s="137"/>
      <c r="LAM52" s="137"/>
      <c r="LAN52" s="137"/>
      <c r="LAO52" s="137"/>
      <c r="LAP52" s="137"/>
      <c r="LAQ52" s="137"/>
      <c r="LAR52" s="137"/>
      <c r="LAS52" s="137"/>
      <c r="LAT52" s="137"/>
      <c r="LAU52" s="137"/>
      <c r="LAV52" s="137"/>
      <c r="LAW52" s="137"/>
      <c r="LAX52" s="137"/>
      <c r="LAY52" s="137"/>
      <c r="LAZ52" s="137"/>
      <c r="LBA52" s="137"/>
      <c r="LBB52" s="137"/>
      <c r="LBC52" s="137"/>
      <c r="LBD52" s="137"/>
      <c r="LBE52" s="137"/>
      <c r="LBF52" s="137"/>
      <c r="LBG52" s="137"/>
      <c r="LBH52" s="137"/>
      <c r="LBI52" s="137"/>
      <c r="LBJ52" s="137"/>
      <c r="LBK52" s="137"/>
      <c r="LBL52" s="137"/>
      <c r="LBM52" s="137"/>
      <c r="LBN52" s="137"/>
      <c r="LBO52" s="137"/>
      <c r="LBP52" s="137"/>
      <c r="LBQ52" s="137"/>
      <c r="LBR52" s="137"/>
      <c r="LBS52" s="137"/>
      <c r="LBT52" s="137"/>
      <c r="LBU52" s="137"/>
      <c r="LBV52" s="137"/>
      <c r="LBW52" s="137"/>
      <c r="LBX52" s="137"/>
      <c r="LBY52" s="137"/>
      <c r="LBZ52" s="137"/>
      <c r="LCA52" s="137"/>
      <c r="LCB52" s="137"/>
      <c r="LCC52" s="137"/>
      <c r="LCD52" s="137"/>
      <c r="LCE52" s="137"/>
      <c r="LCF52" s="137"/>
      <c r="LCG52" s="137"/>
      <c r="LCH52" s="137"/>
      <c r="LCI52" s="137"/>
      <c r="LCJ52" s="137"/>
      <c r="LCK52" s="137"/>
      <c r="LCL52" s="137"/>
      <c r="LCM52" s="137"/>
      <c r="LCN52" s="137"/>
      <c r="LCO52" s="137"/>
      <c r="LCP52" s="137"/>
      <c r="LCQ52" s="137"/>
      <c r="LCR52" s="137"/>
      <c r="LCS52" s="137"/>
      <c r="LCT52" s="137"/>
      <c r="LCU52" s="137"/>
      <c r="LCV52" s="137"/>
      <c r="LCW52" s="137"/>
      <c r="LCX52" s="137"/>
      <c r="LCY52" s="137"/>
      <c r="LCZ52" s="137"/>
      <c r="LDA52" s="137"/>
      <c r="LDB52" s="137"/>
      <c r="LDC52" s="137"/>
      <c r="LDD52" s="137"/>
      <c r="LDE52" s="137"/>
      <c r="LDF52" s="137"/>
      <c r="LDG52" s="137"/>
      <c r="LDH52" s="137"/>
      <c r="LDI52" s="137"/>
      <c r="LDJ52" s="137"/>
      <c r="LDK52" s="137"/>
      <c r="LDL52" s="137"/>
      <c r="LDM52" s="137"/>
      <c r="LDN52" s="137"/>
      <c r="LDO52" s="137"/>
      <c r="LDP52" s="137"/>
      <c r="LDQ52" s="137"/>
      <c r="LDR52" s="137"/>
      <c r="LDS52" s="137"/>
      <c r="LDT52" s="137"/>
      <c r="LDU52" s="137"/>
      <c r="LDV52" s="137"/>
      <c r="LDW52" s="137"/>
      <c r="LDX52" s="137"/>
      <c r="LDY52" s="137"/>
      <c r="LDZ52" s="137"/>
      <c r="LEA52" s="137"/>
      <c r="LEB52" s="137"/>
      <c r="LEC52" s="137"/>
      <c r="LED52" s="137"/>
      <c r="LEE52" s="137"/>
      <c r="LEF52" s="137"/>
      <c r="LEG52" s="137"/>
      <c r="LEH52" s="137"/>
      <c r="LEI52" s="137"/>
      <c r="LEJ52" s="137"/>
      <c r="LEK52" s="137"/>
      <c r="LEL52" s="137"/>
      <c r="LEM52" s="137"/>
      <c r="LEN52" s="137"/>
      <c r="LEO52" s="137"/>
      <c r="LEP52" s="137"/>
      <c r="LEQ52" s="137"/>
      <c r="LER52" s="137"/>
      <c r="LES52" s="137"/>
      <c r="LET52" s="137"/>
      <c r="LEU52" s="137"/>
      <c r="LEV52" s="137"/>
      <c r="LEW52" s="137"/>
      <c r="LEX52" s="137"/>
      <c r="LEY52" s="137"/>
      <c r="LEZ52" s="137"/>
      <c r="LFA52" s="137"/>
      <c r="LFB52" s="137"/>
      <c r="LFC52" s="137"/>
      <c r="LFD52" s="137"/>
      <c r="LFE52" s="137"/>
      <c r="LFF52" s="137"/>
      <c r="LFG52" s="137"/>
      <c r="LFH52" s="137"/>
      <c r="LFI52" s="137"/>
      <c r="LFJ52" s="137"/>
      <c r="LFK52" s="137"/>
      <c r="LFL52" s="137"/>
      <c r="LFM52" s="137"/>
      <c r="LFN52" s="137"/>
      <c r="LFO52" s="137"/>
      <c r="LFP52" s="137"/>
      <c r="LFQ52" s="137"/>
      <c r="LFR52" s="137"/>
      <c r="LFS52" s="137"/>
      <c r="LFT52" s="137"/>
      <c r="LFU52" s="137"/>
      <c r="LFV52" s="137"/>
      <c r="LFW52" s="137"/>
      <c r="LFX52" s="137"/>
      <c r="LFY52" s="137"/>
      <c r="LFZ52" s="137"/>
      <c r="LGA52" s="137"/>
      <c r="LGB52" s="137"/>
      <c r="LGC52" s="137"/>
      <c r="LGD52" s="137"/>
      <c r="LGE52" s="137"/>
      <c r="LGF52" s="137"/>
      <c r="LGG52" s="137"/>
      <c r="LGH52" s="137"/>
      <c r="LGI52" s="137"/>
      <c r="LGJ52" s="137"/>
      <c r="LGK52" s="137"/>
      <c r="LGL52" s="137"/>
      <c r="LGM52" s="137"/>
      <c r="LGN52" s="137"/>
      <c r="LGO52" s="137"/>
      <c r="LGP52" s="137"/>
      <c r="LGQ52" s="137"/>
      <c r="LGR52" s="137"/>
      <c r="LGS52" s="137"/>
      <c r="LGT52" s="137"/>
      <c r="LGU52" s="137"/>
      <c r="LGV52" s="137"/>
      <c r="LGW52" s="137"/>
      <c r="LGX52" s="137"/>
      <c r="LGY52" s="137"/>
      <c r="LGZ52" s="137"/>
      <c r="LHA52" s="137"/>
      <c r="LHB52" s="137"/>
      <c r="LHC52" s="137"/>
      <c r="LHD52" s="137"/>
      <c r="LHE52" s="137"/>
      <c r="LHF52" s="137"/>
      <c r="LHG52" s="137"/>
      <c r="LHH52" s="137"/>
      <c r="LHI52" s="137"/>
      <c r="LHJ52" s="137"/>
      <c r="LHK52" s="137"/>
      <c r="LHL52" s="137"/>
      <c r="LHM52" s="137"/>
      <c r="LHN52" s="137"/>
      <c r="LHO52" s="137"/>
      <c r="LHP52" s="137"/>
      <c r="LHQ52" s="137"/>
      <c r="LHR52" s="137"/>
      <c r="LHS52" s="137"/>
      <c r="LHT52" s="137"/>
      <c r="LHU52" s="137"/>
      <c r="LHV52" s="137"/>
      <c r="LHW52" s="137"/>
      <c r="LHX52" s="137"/>
      <c r="LHY52" s="137"/>
      <c r="LHZ52" s="137"/>
      <c r="LIA52" s="137"/>
      <c r="LIB52" s="137"/>
      <c r="LIC52" s="137"/>
      <c r="LID52" s="137"/>
      <c r="LIE52" s="137"/>
      <c r="LIF52" s="137"/>
      <c r="LIG52" s="137"/>
      <c r="LIH52" s="137"/>
      <c r="LII52" s="137"/>
      <c r="LIJ52" s="137"/>
      <c r="LIK52" s="137"/>
      <c r="LIL52" s="137"/>
      <c r="LIM52" s="137"/>
      <c r="LIN52" s="137"/>
      <c r="LIO52" s="137"/>
      <c r="LIP52" s="137"/>
      <c r="LIQ52" s="137"/>
      <c r="LIR52" s="137"/>
      <c r="LIS52" s="137"/>
      <c r="LIT52" s="137"/>
      <c r="LIU52" s="137"/>
      <c r="LIV52" s="137"/>
      <c r="LIW52" s="137"/>
      <c r="LIX52" s="137"/>
      <c r="LIY52" s="137"/>
      <c r="LIZ52" s="137"/>
      <c r="LJA52" s="137"/>
      <c r="LJB52" s="137"/>
      <c r="LJC52" s="137"/>
      <c r="LJD52" s="137"/>
      <c r="LJE52" s="137"/>
      <c r="LJF52" s="137"/>
      <c r="LJG52" s="137"/>
      <c r="LJH52" s="137"/>
      <c r="LJI52" s="137"/>
      <c r="LJJ52" s="137"/>
      <c r="LJK52" s="137"/>
      <c r="LJL52" s="137"/>
      <c r="LJM52" s="137"/>
      <c r="LJN52" s="137"/>
      <c r="LJO52" s="137"/>
      <c r="LJP52" s="137"/>
      <c r="LJQ52" s="137"/>
      <c r="LJR52" s="137"/>
      <c r="LJS52" s="137"/>
      <c r="LJT52" s="137"/>
      <c r="LJU52" s="137"/>
      <c r="LJV52" s="137"/>
      <c r="LJW52" s="137"/>
      <c r="LJX52" s="137"/>
      <c r="LJY52" s="137"/>
      <c r="LJZ52" s="137"/>
      <c r="LKA52" s="137"/>
      <c r="LKB52" s="137"/>
      <c r="LKC52" s="137"/>
      <c r="LKD52" s="137"/>
      <c r="LKE52" s="137"/>
      <c r="LKF52" s="137"/>
      <c r="LKG52" s="137"/>
      <c r="LKH52" s="137"/>
      <c r="LKI52" s="137"/>
      <c r="LKJ52" s="137"/>
      <c r="LKK52" s="137"/>
      <c r="LKL52" s="137"/>
      <c r="LKM52" s="137"/>
      <c r="LKN52" s="137"/>
      <c r="LKO52" s="137"/>
      <c r="LKP52" s="137"/>
      <c r="LKQ52" s="137"/>
      <c r="LKR52" s="137"/>
      <c r="LKS52" s="137"/>
      <c r="LKT52" s="137"/>
      <c r="LKU52" s="137"/>
      <c r="LKV52" s="137"/>
      <c r="LKW52" s="137"/>
      <c r="LKX52" s="137"/>
      <c r="LKY52" s="137"/>
      <c r="LKZ52" s="137"/>
      <c r="LLA52" s="137"/>
      <c r="LLB52" s="137"/>
      <c r="LLC52" s="137"/>
      <c r="LLD52" s="137"/>
      <c r="LLE52" s="137"/>
      <c r="LLF52" s="137"/>
      <c r="LLG52" s="137"/>
      <c r="LLH52" s="137"/>
      <c r="LLI52" s="137"/>
      <c r="LLJ52" s="137"/>
      <c r="LLK52" s="137"/>
      <c r="LLL52" s="137"/>
      <c r="LLM52" s="137"/>
      <c r="LLN52" s="137"/>
      <c r="LLO52" s="137"/>
      <c r="LLP52" s="137"/>
      <c r="LLQ52" s="137"/>
      <c r="LLR52" s="137"/>
      <c r="LLS52" s="137"/>
      <c r="LLT52" s="137"/>
      <c r="LLU52" s="137"/>
      <c r="LLV52" s="137"/>
      <c r="LLW52" s="137"/>
      <c r="LLX52" s="137"/>
      <c r="LLY52" s="137"/>
      <c r="LLZ52" s="137"/>
      <c r="LMA52" s="137"/>
      <c r="LMB52" s="137"/>
      <c r="LMC52" s="137"/>
      <c r="LMD52" s="137"/>
      <c r="LME52" s="137"/>
      <c r="LMF52" s="137"/>
      <c r="LMG52" s="137"/>
      <c r="LMH52" s="137"/>
      <c r="LMI52" s="137"/>
      <c r="LMJ52" s="137"/>
      <c r="LMK52" s="137"/>
      <c r="LML52" s="137"/>
      <c r="LMM52" s="137"/>
      <c r="LMN52" s="137"/>
      <c r="LMO52" s="137"/>
      <c r="LMP52" s="137"/>
      <c r="LMQ52" s="137"/>
      <c r="LMR52" s="137"/>
      <c r="LMS52" s="137"/>
      <c r="LMT52" s="137"/>
      <c r="LMU52" s="137"/>
      <c r="LMV52" s="137"/>
      <c r="LMW52" s="137"/>
      <c r="LMX52" s="137"/>
      <c r="LMY52" s="137"/>
      <c r="LMZ52" s="137"/>
      <c r="LNA52" s="137"/>
      <c r="LNB52" s="137"/>
      <c r="LNC52" s="137"/>
      <c r="LND52" s="137"/>
      <c r="LNE52" s="137"/>
      <c r="LNF52" s="137"/>
      <c r="LNG52" s="137"/>
      <c r="LNH52" s="137"/>
      <c r="LNI52" s="137"/>
      <c r="LNJ52" s="137"/>
      <c r="LNK52" s="137"/>
      <c r="LNL52" s="137"/>
      <c r="LNM52" s="137"/>
      <c r="LNN52" s="137"/>
      <c r="LNO52" s="137"/>
      <c r="LNP52" s="137"/>
      <c r="LNQ52" s="137"/>
      <c r="LNR52" s="137"/>
      <c r="LNS52" s="137"/>
      <c r="LNT52" s="137"/>
      <c r="LNU52" s="137"/>
      <c r="LNV52" s="137"/>
      <c r="LNW52" s="137"/>
      <c r="LNX52" s="137"/>
      <c r="LNY52" s="137"/>
      <c r="LNZ52" s="137"/>
      <c r="LOA52" s="137"/>
      <c r="LOB52" s="137"/>
      <c r="LOC52" s="137"/>
      <c r="LOD52" s="137"/>
      <c r="LOE52" s="137"/>
      <c r="LOF52" s="137"/>
      <c r="LOG52" s="137"/>
      <c r="LOH52" s="137"/>
      <c r="LOI52" s="137"/>
      <c r="LOJ52" s="137"/>
      <c r="LOK52" s="137"/>
      <c r="LOL52" s="137"/>
      <c r="LOM52" s="137"/>
      <c r="LON52" s="137"/>
      <c r="LOO52" s="137"/>
      <c r="LOP52" s="137"/>
      <c r="LOQ52" s="137"/>
      <c r="LOR52" s="137"/>
      <c r="LOS52" s="137"/>
      <c r="LOT52" s="137"/>
      <c r="LOU52" s="137"/>
      <c r="LOV52" s="137"/>
      <c r="LOW52" s="137"/>
      <c r="LOX52" s="137"/>
      <c r="LOY52" s="137"/>
      <c r="LOZ52" s="137"/>
      <c r="LPA52" s="137"/>
      <c r="LPB52" s="137"/>
      <c r="LPC52" s="137"/>
      <c r="LPD52" s="137"/>
      <c r="LPE52" s="137"/>
      <c r="LPF52" s="137"/>
      <c r="LPG52" s="137"/>
      <c r="LPH52" s="137"/>
      <c r="LPI52" s="137"/>
      <c r="LPJ52" s="137"/>
      <c r="LPK52" s="137"/>
      <c r="LPL52" s="137"/>
      <c r="LPM52" s="137"/>
      <c r="LPN52" s="137"/>
      <c r="LPO52" s="137"/>
      <c r="LPP52" s="137"/>
      <c r="LPQ52" s="137"/>
      <c r="LPR52" s="137"/>
      <c r="LPS52" s="137"/>
      <c r="LPT52" s="137"/>
      <c r="LPU52" s="137"/>
      <c r="LPV52" s="137"/>
      <c r="LPW52" s="137"/>
      <c r="LPX52" s="137"/>
      <c r="LPY52" s="137"/>
      <c r="LPZ52" s="137"/>
      <c r="LQA52" s="137"/>
      <c r="LQB52" s="137"/>
      <c r="LQC52" s="137"/>
      <c r="LQD52" s="137"/>
      <c r="LQE52" s="137"/>
      <c r="LQF52" s="137"/>
      <c r="LQG52" s="137"/>
      <c r="LQH52" s="137"/>
      <c r="LQI52" s="137"/>
      <c r="LQJ52" s="137"/>
      <c r="LQK52" s="137"/>
      <c r="LQL52" s="137"/>
      <c r="LQM52" s="137"/>
      <c r="LQN52" s="137"/>
      <c r="LQO52" s="137"/>
      <c r="LQP52" s="137"/>
      <c r="LQQ52" s="137"/>
      <c r="LQR52" s="137"/>
      <c r="LQS52" s="137"/>
      <c r="LQT52" s="137"/>
      <c r="LQU52" s="137"/>
      <c r="LQV52" s="137"/>
      <c r="LQW52" s="137"/>
      <c r="LQX52" s="137"/>
      <c r="LQY52" s="137"/>
      <c r="LQZ52" s="137"/>
      <c r="LRA52" s="137"/>
      <c r="LRB52" s="137"/>
      <c r="LRC52" s="137"/>
      <c r="LRD52" s="137"/>
      <c r="LRE52" s="137"/>
      <c r="LRF52" s="137"/>
      <c r="LRG52" s="137"/>
      <c r="LRH52" s="137"/>
      <c r="LRI52" s="137"/>
      <c r="LRJ52" s="137"/>
      <c r="LRK52" s="137"/>
      <c r="LRL52" s="137"/>
      <c r="LRM52" s="137"/>
      <c r="LRN52" s="137"/>
      <c r="LRO52" s="137"/>
      <c r="LRP52" s="137"/>
      <c r="LRQ52" s="137"/>
      <c r="LRR52" s="137"/>
      <c r="LRS52" s="137"/>
      <c r="LRT52" s="137"/>
      <c r="LRU52" s="137"/>
      <c r="LRV52" s="137"/>
      <c r="LRW52" s="137"/>
      <c r="LRX52" s="137"/>
      <c r="LRY52" s="137"/>
      <c r="LRZ52" s="137"/>
      <c r="LSA52" s="137"/>
      <c r="LSB52" s="137"/>
      <c r="LSC52" s="137"/>
      <c r="LSD52" s="137"/>
      <c r="LSE52" s="137"/>
      <c r="LSF52" s="137"/>
      <c r="LSG52" s="137"/>
      <c r="LSH52" s="137"/>
      <c r="LSI52" s="137"/>
      <c r="LSJ52" s="137"/>
      <c r="LSK52" s="137"/>
      <c r="LSL52" s="137"/>
      <c r="LSM52" s="137"/>
      <c r="LSN52" s="137"/>
      <c r="LSO52" s="137"/>
      <c r="LSP52" s="137"/>
      <c r="LSQ52" s="137"/>
      <c r="LSR52" s="137"/>
      <c r="LSS52" s="137"/>
      <c r="LST52" s="137"/>
      <c r="LSU52" s="137"/>
      <c r="LSV52" s="137"/>
      <c r="LSW52" s="137"/>
      <c r="LSX52" s="137"/>
      <c r="LSY52" s="137"/>
      <c r="LSZ52" s="137"/>
      <c r="LTA52" s="137"/>
      <c r="LTB52" s="137"/>
      <c r="LTC52" s="137"/>
      <c r="LTD52" s="137"/>
      <c r="LTE52" s="137"/>
      <c r="LTF52" s="137"/>
      <c r="LTG52" s="137"/>
      <c r="LTH52" s="137"/>
      <c r="LTI52" s="137"/>
      <c r="LTJ52" s="137"/>
      <c r="LTK52" s="137"/>
      <c r="LTL52" s="137"/>
      <c r="LTM52" s="137"/>
      <c r="LTN52" s="137"/>
      <c r="LTO52" s="137"/>
      <c r="LTP52" s="137"/>
      <c r="LTQ52" s="137"/>
      <c r="LTR52" s="137"/>
      <c r="LTS52" s="137"/>
      <c r="LTT52" s="137"/>
      <c r="LTU52" s="137"/>
      <c r="LTV52" s="137"/>
      <c r="LTW52" s="137"/>
      <c r="LTX52" s="137"/>
      <c r="LTY52" s="137"/>
      <c r="LTZ52" s="137"/>
      <c r="LUA52" s="137"/>
      <c r="LUB52" s="137"/>
      <c r="LUC52" s="137"/>
      <c r="LUD52" s="137"/>
      <c r="LUE52" s="137"/>
      <c r="LUF52" s="137"/>
      <c r="LUG52" s="137"/>
      <c r="LUH52" s="137"/>
      <c r="LUI52" s="137"/>
      <c r="LUJ52" s="137"/>
      <c r="LUK52" s="137"/>
      <c r="LUL52" s="137"/>
      <c r="LUM52" s="137"/>
      <c r="LUN52" s="137"/>
      <c r="LUO52" s="137"/>
      <c r="LUP52" s="137"/>
      <c r="LUQ52" s="137"/>
      <c r="LUR52" s="137"/>
      <c r="LUS52" s="137"/>
      <c r="LUT52" s="137"/>
      <c r="LUU52" s="137"/>
      <c r="LUV52" s="137"/>
      <c r="LUW52" s="137"/>
      <c r="LUX52" s="137"/>
      <c r="LUY52" s="137"/>
      <c r="LUZ52" s="137"/>
      <c r="LVA52" s="137"/>
      <c r="LVB52" s="137"/>
      <c r="LVC52" s="137"/>
      <c r="LVD52" s="137"/>
      <c r="LVE52" s="137"/>
      <c r="LVF52" s="137"/>
      <c r="LVG52" s="137"/>
      <c r="LVH52" s="137"/>
      <c r="LVI52" s="137"/>
      <c r="LVJ52" s="137"/>
      <c r="LVK52" s="137"/>
      <c r="LVL52" s="137"/>
      <c r="LVM52" s="137"/>
      <c r="LVN52" s="137"/>
      <c r="LVO52" s="137"/>
      <c r="LVP52" s="137"/>
      <c r="LVQ52" s="137"/>
      <c r="LVR52" s="137"/>
      <c r="LVS52" s="137"/>
      <c r="LVT52" s="137"/>
      <c r="LVU52" s="137"/>
      <c r="LVV52" s="137"/>
      <c r="LVW52" s="137"/>
      <c r="LVX52" s="137"/>
      <c r="LVY52" s="137"/>
      <c r="LVZ52" s="137"/>
      <c r="LWA52" s="137"/>
      <c r="LWB52" s="137"/>
      <c r="LWC52" s="137"/>
      <c r="LWD52" s="137"/>
      <c r="LWE52" s="137"/>
      <c r="LWF52" s="137"/>
      <c r="LWG52" s="137"/>
      <c r="LWH52" s="137"/>
      <c r="LWI52" s="137"/>
      <c r="LWJ52" s="137"/>
      <c r="LWK52" s="137"/>
      <c r="LWL52" s="137"/>
      <c r="LWM52" s="137"/>
      <c r="LWN52" s="137"/>
      <c r="LWO52" s="137"/>
      <c r="LWP52" s="137"/>
      <c r="LWQ52" s="137"/>
      <c r="LWR52" s="137"/>
      <c r="LWS52" s="137"/>
      <c r="LWT52" s="137"/>
      <c r="LWU52" s="137"/>
      <c r="LWV52" s="137"/>
      <c r="LWW52" s="137"/>
      <c r="LWX52" s="137"/>
      <c r="LWY52" s="137"/>
      <c r="LWZ52" s="137"/>
      <c r="LXA52" s="137"/>
      <c r="LXB52" s="137"/>
      <c r="LXC52" s="137"/>
      <c r="LXD52" s="137"/>
      <c r="LXE52" s="137"/>
      <c r="LXF52" s="137"/>
      <c r="LXG52" s="137"/>
      <c r="LXH52" s="137"/>
      <c r="LXI52" s="137"/>
      <c r="LXJ52" s="137"/>
      <c r="LXK52" s="137"/>
      <c r="LXL52" s="137"/>
      <c r="LXM52" s="137"/>
      <c r="LXN52" s="137"/>
      <c r="LXO52" s="137"/>
      <c r="LXP52" s="137"/>
      <c r="LXQ52" s="137"/>
      <c r="LXR52" s="137"/>
      <c r="LXS52" s="137"/>
      <c r="LXT52" s="137"/>
      <c r="LXU52" s="137"/>
      <c r="LXV52" s="137"/>
      <c r="LXW52" s="137"/>
      <c r="LXX52" s="137"/>
      <c r="LXY52" s="137"/>
      <c r="LXZ52" s="137"/>
      <c r="LYA52" s="137"/>
      <c r="LYB52" s="137"/>
      <c r="LYC52" s="137"/>
      <c r="LYD52" s="137"/>
      <c r="LYE52" s="137"/>
      <c r="LYF52" s="137"/>
      <c r="LYG52" s="137"/>
      <c r="LYH52" s="137"/>
      <c r="LYI52" s="137"/>
      <c r="LYJ52" s="137"/>
      <c r="LYK52" s="137"/>
      <c r="LYL52" s="137"/>
      <c r="LYM52" s="137"/>
      <c r="LYN52" s="137"/>
      <c r="LYO52" s="137"/>
      <c r="LYP52" s="137"/>
      <c r="LYQ52" s="137"/>
      <c r="LYR52" s="137"/>
      <c r="LYS52" s="137"/>
      <c r="LYT52" s="137"/>
      <c r="LYU52" s="137"/>
      <c r="LYV52" s="137"/>
      <c r="LYW52" s="137"/>
      <c r="LYX52" s="137"/>
      <c r="LYY52" s="137"/>
      <c r="LYZ52" s="137"/>
      <c r="LZA52" s="137"/>
      <c r="LZB52" s="137"/>
      <c r="LZC52" s="137"/>
      <c r="LZD52" s="137"/>
      <c r="LZE52" s="137"/>
      <c r="LZF52" s="137"/>
      <c r="LZG52" s="137"/>
      <c r="LZH52" s="137"/>
      <c r="LZI52" s="137"/>
      <c r="LZJ52" s="137"/>
      <c r="LZK52" s="137"/>
      <c r="LZL52" s="137"/>
      <c r="LZM52" s="137"/>
      <c r="LZN52" s="137"/>
      <c r="LZO52" s="137"/>
      <c r="LZP52" s="137"/>
      <c r="LZQ52" s="137"/>
      <c r="LZR52" s="137"/>
      <c r="LZS52" s="137"/>
      <c r="LZT52" s="137"/>
      <c r="LZU52" s="137"/>
      <c r="LZV52" s="137"/>
      <c r="LZW52" s="137"/>
      <c r="LZX52" s="137"/>
      <c r="LZY52" s="137"/>
      <c r="LZZ52" s="137"/>
      <c r="MAA52" s="137"/>
      <c r="MAB52" s="137"/>
      <c r="MAC52" s="137"/>
      <c r="MAD52" s="137"/>
      <c r="MAE52" s="137"/>
      <c r="MAF52" s="137"/>
      <c r="MAG52" s="137"/>
      <c r="MAH52" s="137"/>
      <c r="MAI52" s="137"/>
      <c r="MAJ52" s="137"/>
      <c r="MAK52" s="137"/>
      <c r="MAL52" s="137"/>
      <c r="MAM52" s="137"/>
      <c r="MAN52" s="137"/>
      <c r="MAO52" s="137"/>
      <c r="MAP52" s="137"/>
      <c r="MAQ52" s="137"/>
      <c r="MAR52" s="137"/>
      <c r="MAS52" s="137"/>
      <c r="MAT52" s="137"/>
      <c r="MAU52" s="137"/>
      <c r="MAV52" s="137"/>
      <c r="MAW52" s="137"/>
      <c r="MAX52" s="137"/>
      <c r="MAY52" s="137"/>
      <c r="MAZ52" s="137"/>
      <c r="MBA52" s="137"/>
      <c r="MBB52" s="137"/>
      <c r="MBC52" s="137"/>
      <c r="MBD52" s="137"/>
      <c r="MBE52" s="137"/>
      <c r="MBF52" s="137"/>
      <c r="MBG52" s="137"/>
      <c r="MBH52" s="137"/>
      <c r="MBI52" s="137"/>
      <c r="MBJ52" s="137"/>
      <c r="MBK52" s="137"/>
      <c r="MBL52" s="137"/>
      <c r="MBM52" s="137"/>
      <c r="MBN52" s="137"/>
      <c r="MBO52" s="137"/>
      <c r="MBP52" s="137"/>
      <c r="MBQ52" s="137"/>
      <c r="MBR52" s="137"/>
      <c r="MBS52" s="137"/>
      <c r="MBT52" s="137"/>
      <c r="MBU52" s="137"/>
      <c r="MBV52" s="137"/>
      <c r="MBW52" s="137"/>
      <c r="MBX52" s="137"/>
      <c r="MBY52" s="137"/>
      <c r="MBZ52" s="137"/>
      <c r="MCA52" s="137"/>
      <c r="MCB52" s="137"/>
      <c r="MCC52" s="137"/>
      <c r="MCD52" s="137"/>
      <c r="MCE52" s="137"/>
      <c r="MCF52" s="137"/>
      <c r="MCG52" s="137"/>
      <c r="MCH52" s="137"/>
      <c r="MCI52" s="137"/>
      <c r="MCJ52" s="137"/>
      <c r="MCK52" s="137"/>
      <c r="MCL52" s="137"/>
      <c r="MCM52" s="137"/>
      <c r="MCN52" s="137"/>
      <c r="MCO52" s="137"/>
      <c r="MCP52" s="137"/>
      <c r="MCQ52" s="137"/>
      <c r="MCR52" s="137"/>
      <c r="MCS52" s="137"/>
      <c r="MCT52" s="137"/>
      <c r="MCU52" s="137"/>
      <c r="MCV52" s="137"/>
      <c r="MCW52" s="137"/>
      <c r="MCX52" s="137"/>
      <c r="MCY52" s="137"/>
      <c r="MCZ52" s="137"/>
      <c r="MDA52" s="137"/>
      <c r="MDB52" s="137"/>
      <c r="MDC52" s="137"/>
      <c r="MDD52" s="137"/>
      <c r="MDE52" s="137"/>
      <c r="MDF52" s="137"/>
      <c r="MDG52" s="137"/>
      <c r="MDH52" s="137"/>
      <c r="MDI52" s="137"/>
      <c r="MDJ52" s="137"/>
      <c r="MDK52" s="137"/>
      <c r="MDL52" s="137"/>
      <c r="MDM52" s="137"/>
      <c r="MDN52" s="137"/>
      <c r="MDO52" s="137"/>
      <c r="MDP52" s="137"/>
      <c r="MDQ52" s="137"/>
      <c r="MDR52" s="137"/>
      <c r="MDS52" s="137"/>
      <c r="MDT52" s="137"/>
      <c r="MDU52" s="137"/>
      <c r="MDV52" s="137"/>
      <c r="MDW52" s="137"/>
      <c r="MDX52" s="137"/>
      <c r="MDY52" s="137"/>
      <c r="MDZ52" s="137"/>
      <c r="MEA52" s="137"/>
      <c r="MEB52" s="137"/>
      <c r="MEC52" s="137"/>
      <c r="MED52" s="137"/>
      <c r="MEE52" s="137"/>
      <c r="MEF52" s="137"/>
      <c r="MEG52" s="137"/>
      <c r="MEH52" s="137"/>
      <c r="MEI52" s="137"/>
      <c r="MEJ52" s="137"/>
      <c r="MEK52" s="137"/>
      <c r="MEL52" s="137"/>
      <c r="MEM52" s="137"/>
      <c r="MEN52" s="137"/>
      <c r="MEO52" s="137"/>
      <c r="MEP52" s="137"/>
      <c r="MEQ52" s="137"/>
      <c r="MER52" s="137"/>
      <c r="MES52" s="137"/>
      <c r="MET52" s="137"/>
      <c r="MEU52" s="137"/>
      <c r="MEV52" s="137"/>
      <c r="MEW52" s="137"/>
      <c r="MEX52" s="137"/>
      <c r="MEY52" s="137"/>
      <c r="MEZ52" s="137"/>
      <c r="MFA52" s="137"/>
      <c r="MFB52" s="137"/>
      <c r="MFC52" s="137"/>
      <c r="MFD52" s="137"/>
      <c r="MFE52" s="137"/>
      <c r="MFF52" s="137"/>
      <c r="MFG52" s="137"/>
      <c r="MFH52" s="137"/>
      <c r="MFI52" s="137"/>
      <c r="MFJ52" s="137"/>
      <c r="MFK52" s="137"/>
      <c r="MFL52" s="137"/>
      <c r="MFM52" s="137"/>
      <c r="MFN52" s="137"/>
      <c r="MFO52" s="137"/>
      <c r="MFP52" s="137"/>
      <c r="MFQ52" s="137"/>
      <c r="MFR52" s="137"/>
      <c r="MFS52" s="137"/>
      <c r="MFT52" s="137"/>
      <c r="MFU52" s="137"/>
      <c r="MFV52" s="137"/>
      <c r="MFW52" s="137"/>
      <c r="MFX52" s="137"/>
      <c r="MFY52" s="137"/>
      <c r="MFZ52" s="137"/>
      <c r="MGA52" s="137"/>
      <c r="MGB52" s="137"/>
      <c r="MGC52" s="137"/>
      <c r="MGD52" s="137"/>
      <c r="MGE52" s="137"/>
      <c r="MGF52" s="137"/>
      <c r="MGG52" s="137"/>
      <c r="MGH52" s="137"/>
      <c r="MGI52" s="137"/>
      <c r="MGJ52" s="137"/>
      <c r="MGK52" s="137"/>
      <c r="MGL52" s="137"/>
      <c r="MGM52" s="137"/>
      <c r="MGN52" s="137"/>
      <c r="MGO52" s="137"/>
      <c r="MGP52" s="137"/>
      <c r="MGQ52" s="137"/>
      <c r="MGR52" s="137"/>
      <c r="MGS52" s="137"/>
      <c r="MGT52" s="137"/>
      <c r="MGU52" s="137"/>
      <c r="MGV52" s="137"/>
      <c r="MGW52" s="137"/>
      <c r="MGX52" s="137"/>
      <c r="MGY52" s="137"/>
      <c r="MGZ52" s="137"/>
      <c r="MHA52" s="137"/>
      <c r="MHB52" s="137"/>
      <c r="MHC52" s="137"/>
      <c r="MHD52" s="137"/>
      <c r="MHE52" s="137"/>
      <c r="MHF52" s="137"/>
      <c r="MHG52" s="137"/>
      <c r="MHH52" s="137"/>
      <c r="MHI52" s="137"/>
      <c r="MHJ52" s="137"/>
      <c r="MHK52" s="137"/>
      <c r="MHL52" s="137"/>
      <c r="MHM52" s="137"/>
      <c r="MHN52" s="137"/>
      <c r="MHO52" s="137"/>
      <c r="MHP52" s="137"/>
      <c r="MHQ52" s="137"/>
      <c r="MHR52" s="137"/>
      <c r="MHS52" s="137"/>
      <c r="MHT52" s="137"/>
      <c r="MHU52" s="137"/>
      <c r="MHV52" s="137"/>
      <c r="MHW52" s="137"/>
      <c r="MHX52" s="137"/>
      <c r="MHY52" s="137"/>
      <c r="MHZ52" s="137"/>
      <c r="MIA52" s="137"/>
      <c r="MIB52" s="137"/>
      <c r="MIC52" s="137"/>
      <c r="MID52" s="137"/>
      <c r="MIE52" s="137"/>
      <c r="MIF52" s="137"/>
      <c r="MIG52" s="137"/>
      <c r="MIH52" s="137"/>
      <c r="MII52" s="137"/>
      <c r="MIJ52" s="137"/>
      <c r="MIK52" s="137"/>
      <c r="MIL52" s="137"/>
      <c r="MIM52" s="137"/>
      <c r="MIN52" s="137"/>
      <c r="MIO52" s="137"/>
      <c r="MIP52" s="137"/>
      <c r="MIQ52" s="137"/>
      <c r="MIR52" s="137"/>
      <c r="MIS52" s="137"/>
      <c r="MIT52" s="137"/>
      <c r="MIU52" s="137"/>
      <c r="MIV52" s="137"/>
      <c r="MIW52" s="137"/>
      <c r="MIX52" s="137"/>
      <c r="MIY52" s="137"/>
      <c r="MIZ52" s="137"/>
      <c r="MJA52" s="137"/>
      <c r="MJB52" s="137"/>
      <c r="MJC52" s="137"/>
      <c r="MJD52" s="137"/>
      <c r="MJE52" s="137"/>
      <c r="MJF52" s="137"/>
      <c r="MJG52" s="137"/>
      <c r="MJH52" s="137"/>
      <c r="MJI52" s="137"/>
      <c r="MJJ52" s="137"/>
      <c r="MJK52" s="137"/>
      <c r="MJL52" s="137"/>
      <c r="MJM52" s="137"/>
      <c r="MJN52" s="137"/>
      <c r="MJO52" s="137"/>
      <c r="MJP52" s="137"/>
      <c r="MJQ52" s="137"/>
      <c r="MJR52" s="137"/>
      <c r="MJS52" s="137"/>
      <c r="MJT52" s="137"/>
      <c r="MJU52" s="137"/>
      <c r="MJV52" s="137"/>
      <c r="MJW52" s="137"/>
      <c r="MJX52" s="137"/>
      <c r="MJY52" s="137"/>
      <c r="MJZ52" s="137"/>
      <c r="MKA52" s="137"/>
      <c r="MKB52" s="137"/>
      <c r="MKC52" s="137"/>
      <c r="MKD52" s="137"/>
      <c r="MKE52" s="137"/>
      <c r="MKF52" s="137"/>
      <c r="MKG52" s="137"/>
      <c r="MKH52" s="137"/>
      <c r="MKI52" s="137"/>
      <c r="MKJ52" s="137"/>
      <c r="MKK52" s="137"/>
      <c r="MKL52" s="137"/>
      <c r="MKM52" s="137"/>
      <c r="MKN52" s="137"/>
      <c r="MKO52" s="137"/>
      <c r="MKP52" s="137"/>
      <c r="MKQ52" s="137"/>
      <c r="MKR52" s="137"/>
      <c r="MKS52" s="137"/>
      <c r="MKT52" s="137"/>
      <c r="MKU52" s="137"/>
      <c r="MKV52" s="137"/>
      <c r="MKW52" s="137"/>
      <c r="MKX52" s="137"/>
      <c r="MKY52" s="137"/>
      <c r="MKZ52" s="137"/>
      <c r="MLA52" s="137"/>
      <c r="MLB52" s="137"/>
      <c r="MLC52" s="137"/>
      <c r="MLD52" s="137"/>
      <c r="MLE52" s="137"/>
      <c r="MLF52" s="137"/>
      <c r="MLG52" s="137"/>
      <c r="MLH52" s="137"/>
      <c r="MLI52" s="137"/>
      <c r="MLJ52" s="137"/>
      <c r="MLK52" s="137"/>
      <c r="MLL52" s="137"/>
      <c r="MLM52" s="137"/>
      <c r="MLN52" s="137"/>
      <c r="MLO52" s="137"/>
      <c r="MLP52" s="137"/>
      <c r="MLQ52" s="137"/>
      <c r="MLR52" s="137"/>
      <c r="MLS52" s="137"/>
      <c r="MLT52" s="137"/>
      <c r="MLU52" s="137"/>
      <c r="MLV52" s="137"/>
      <c r="MLW52" s="137"/>
      <c r="MLX52" s="137"/>
      <c r="MLY52" s="137"/>
      <c r="MLZ52" s="137"/>
      <c r="MMA52" s="137"/>
      <c r="MMB52" s="137"/>
      <c r="MMC52" s="137"/>
      <c r="MMD52" s="137"/>
      <c r="MME52" s="137"/>
      <c r="MMF52" s="137"/>
      <c r="MMG52" s="137"/>
      <c r="MMH52" s="137"/>
      <c r="MMI52" s="137"/>
      <c r="MMJ52" s="137"/>
      <c r="MMK52" s="137"/>
      <c r="MML52" s="137"/>
      <c r="MMM52" s="137"/>
      <c r="MMN52" s="137"/>
      <c r="MMO52" s="137"/>
      <c r="MMP52" s="137"/>
      <c r="MMQ52" s="137"/>
      <c r="MMR52" s="137"/>
      <c r="MMS52" s="137"/>
      <c r="MMT52" s="137"/>
      <c r="MMU52" s="137"/>
      <c r="MMV52" s="137"/>
      <c r="MMW52" s="137"/>
      <c r="MMX52" s="137"/>
      <c r="MMY52" s="137"/>
      <c r="MMZ52" s="137"/>
      <c r="MNA52" s="137"/>
      <c r="MNB52" s="137"/>
      <c r="MNC52" s="137"/>
      <c r="MND52" s="137"/>
      <c r="MNE52" s="137"/>
      <c r="MNF52" s="137"/>
      <c r="MNG52" s="137"/>
      <c r="MNH52" s="137"/>
      <c r="MNI52" s="137"/>
      <c r="MNJ52" s="137"/>
      <c r="MNK52" s="137"/>
      <c r="MNL52" s="137"/>
      <c r="MNM52" s="137"/>
      <c r="MNN52" s="137"/>
      <c r="MNO52" s="137"/>
      <c r="MNP52" s="137"/>
      <c r="MNQ52" s="137"/>
      <c r="MNR52" s="137"/>
      <c r="MNS52" s="137"/>
      <c r="MNT52" s="137"/>
      <c r="MNU52" s="137"/>
      <c r="MNV52" s="137"/>
      <c r="MNW52" s="137"/>
      <c r="MNX52" s="137"/>
      <c r="MNY52" s="137"/>
      <c r="MNZ52" s="137"/>
      <c r="MOA52" s="137"/>
      <c r="MOB52" s="137"/>
      <c r="MOC52" s="137"/>
      <c r="MOD52" s="137"/>
      <c r="MOE52" s="137"/>
      <c r="MOF52" s="137"/>
      <c r="MOG52" s="137"/>
      <c r="MOH52" s="137"/>
      <c r="MOI52" s="137"/>
      <c r="MOJ52" s="137"/>
      <c r="MOK52" s="137"/>
      <c r="MOL52" s="137"/>
      <c r="MOM52" s="137"/>
      <c r="MON52" s="137"/>
      <c r="MOO52" s="137"/>
      <c r="MOP52" s="137"/>
      <c r="MOQ52" s="137"/>
      <c r="MOR52" s="137"/>
      <c r="MOS52" s="137"/>
      <c r="MOT52" s="137"/>
      <c r="MOU52" s="137"/>
      <c r="MOV52" s="137"/>
      <c r="MOW52" s="137"/>
      <c r="MOX52" s="137"/>
      <c r="MOY52" s="137"/>
      <c r="MOZ52" s="137"/>
      <c r="MPA52" s="137"/>
      <c r="MPB52" s="137"/>
      <c r="MPC52" s="137"/>
      <c r="MPD52" s="137"/>
      <c r="MPE52" s="137"/>
      <c r="MPF52" s="137"/>
      <c r="MPG52" s="137"/>
      <c r="MPH52" s="137"/>
      <c r="MPI52" s="137"/>
      <c r="MPJ52" s="137"/>
      <c r="MPK52" s="137"/>
      <c r="MPL52" s="137"/>
      <c r="MPM52" s="137"/>
      <c r="MPN52" s="137"/>
      <c r="MPO52" s="137"/>
      <c r="MPP52" s="137"/>
      <c r="MPQ52" s="137"/>
      <c r="MPR52" s="137"/>
      <c r="MPS52" s="137"/>
      <c r="MPT52" s="137"/>
      <c r="MPU52" s="137"/>
      <c r="MPV52" s="137"/>
      <c r="MPW52" s="137"/>
      <c r="MPX52" s="137"/>
      <c r="MPY52" s="137"/>
      <c r="MPZ52" s="137"/>
      <c r="MQA52" s="137"/>
      <c r="MQB52" s="137"/>
      <c r="MQC52" s="137"/>
      <c r="MQD52" s="137"/>
      <c r="MQE52" s="137"/>
      <c r="MQF52" s="137"/>
      <c r="MQG52" s="137"/>
      <c r="MQH52" s="137"/>
      <c r="MQI52" s="137"/>
      <c r="MQJ52" s="137"/>
      <c r="MQK52" s="137"/>
      <c r="MQL52" s="137"/>
      <c r="MQM52" s="137"/>
      <c r="MQN52" s="137"/>
      <c r="MQO52" s="137"/>
      <c r="MQP52" s="137"/>
      <c r="MQQ52" s="137"/>
      <c r="MQR52" s="137"/>
      <c r="MQS52" s="137"/>
      <c r="MQT52" s="137"/>
      <c r="MQU52" s="137"/>
      <c r="MQV52" s="137"/>
      <c r="MQW52" s="137"/>
      <c r="MQX52" s="137"/>
      <c r="MQY52" s="137"/>
      <c r="MQZ52" s="137"/>
      <c r="MRA52" s="137"/>
      <c r="MRB52" s="137"/>
      <c r="MRC52" s="137"/>
      <c r="MRD52" s="137"/>
      <c r="MRE52" s="137"/>
      <c r="MRF52" s="137"/>
      <c r="MRG52" s="137"/>
      <c r="MRH52" s="137"/>
      <c r="MRI52" s="137"/>
      <c r="MRJ52" s="137"/>
      <c r="MRK52" s="137"/>
      <c r="MRL52" s="137"/>
      <c r="MRM52" s="137"/>
      <c r="MRN52" s="137"/>
      <c r="MRO52" s="137"/>
      <c r="MRP52" s="137"/>
      <c r="MRQ52" s="137"/>
      <c r="MRR52" s="137"/>
      <c r="MRS52" s="137"/>
      <c r="MRT52" s="137"/>
      <c r="MRU52" s="137"/>
      <c r="MRV52" s="137"/>
      <c r="MRW52" s="137"/>
      <c r="MRX52" s="137"/>
      <c r="MRY52" s="137"/>
      <c r="MRZ52" s="137"/>
      <c r="MSA52" s="137"/>
      <c r="MSB52" s="137"/>
      <c r="MSC52" s="137"/>
      <c r="MSD52" s="137"/>
      <c r="MSE52" s="137"/>
      <c r="MSF52" s="137"/>
      <c r="MSG52" s="137"/>
      <c r="MSH52" s="137"/>
      <c r="MSI52" s="137"/>
      <c r="MSJ52" s="137"/>
      <c r="MSK52" s="137"/>
      <c r="MSL52" s="137"/>
      <c r="MSM52" s="137"/>
      <c r="MSN52" s="137"/>
      <c r="MSO52" s="137"/>
      <c r="MSP52" s="137"/>
      <c r="MSQ52" s="137"/>
      <c r="MSR52" s="137"/>
      <c r="MSS52" s="137"/>
      <c r="MST52" s="137"/>
      <c r="MSU52" s="137"/>
      <c r="MSV52" s="137"/>
      <c r="MSW52" s="137"/>
      <c r="MSX52" s="137"/>
      <c r="MSY52" s="137"/>
      <c r="MSZ52" s="137"/>
      <c r="MTA52" s="137"/>
      <c r="MTB52" s="137"/>
      <c r="MTC52" s="137"/>
      <c r="MTD52" s="137"/>
      <c r="MTE52" s="137"/>
      <c r="MTF52" s="137"/>
      <c r="MTG52" s="137"/>
      <c r="MTH52" s="137"/>
      <c r="MTI52" s="137"/>
      <c r="MTJ52" s="137"/>
      <c r="MTK52" s="137"/>
      <c r="MTL52" s="137"/>
      <c r="MTM52" s="137"/>
      <c r="MTN52" s="137"/>
      <c r="MTO52" s="137"/>
      <c r="MTP52" s="137"/>
      <c r="MTQ52" s="137"/>
      <c r="MTR52" s="137"/>
      <c r="MTS52" s="137"/>
      <c r="MTT52" s="137"/>
      <c r="MTU52" s="137"/>
      <c r="MTV52" s="137"/>
      <c r="MTW52" s="137"/>
      <c r="MTX52" s="137"/>
      <c r="MTY52" s="137"/>
      <c r="MTZ52" s="137"/>
      <c r="MUA52" s="137"/>
      <c r="MUB52" s="137"/>
      <c r="MUC52" s="137"/>
      <c r="MUD52" s="137"/>
      <c r="MUE52" s="137"/>
      <c r="MUF52" s="137"/>
      <c r="MUG52" s="137"/>
      <c r="MUH52" s="137"/>
      <c r="MUI52" s="137"/>
      <c r="MUJ52" s="137"/>
      <c r="MUK52" s="137"/>
      <c r="MUL52" s="137"/>
      <c r="MUM52" s="137"/>
      <c r="MUN52" s="137"/>
      <c r="MUO52" s="137"/>
      <c r="MUP52" s="137"/>
      <c r="MUQ52" s="137"/>
      <c r="MUR52" s="137"/>
      <c r="MUS52" s="137"/>
      <c r="MUT52" s="137"/>
      <c r="MUU52" s="137"/>
      <c r="MUV52" s="137"/>
      <c r="MUW52" s="137"/>
      <c r="MUX52" s="137"/>
      <c r="MUY52" s="137"/>
      <c r="MUZ52" s="137"/>
      <c r="MVA52" s="137"/>
      <c r="MVB52" s="137"/>
      <c r="MVC52" s="137"/>
      <c r="MVD52" s="137"/>
      <c r="MVE52" s="137"/>
      <c r="MVF52" s="137"/>
      <c r="MVG52" s="137"/>
      <c r="MVH52" s="137"/>
      <c r="MVI52" s="137"/>
      <c r="MVJ52" s="137"/>
      <c r="MVK52" s="137"/>
      <c r="MVL52" s="137"/>
      <c r="MVM52" s="137"/>
      <c r="MVN52" s="137"/>
      <c r="MVO52" s="137"/>
      <c r="MVP52" s="137"/>
      <c r="MVQ52" s="137"/>
      <c r="MVR52" s="137"/>
      <c r="MVS52" s="137"/>
      <c r="MVT52" s="137"/>
      <c r="MVU52" s="137"/>
      <c r="MVV52" s="137"/>
      <c r="MVW52" s="137"/>
      <c r="MVX52" s="137"/>
      <c r="MVY52" s="137"/>
      <c r="MVZ52" s="137"/>
      <c r="MWA52" s="137"/>
      <c r="MWB52" s="137"/>
      <c r="MWC52" s="137"/>
      <c r="MWD52" s="137"/>
      <c r="MWE52" s="137"/>
      <c r="MWF52" s="137"/>
      <c r="MWG52" s="137"/>
      <c r="MWH52" s="137"/>
      <c r="MWI52" s="137"/>
      <c r="MWJ52" s="137"/>
      <c r="MWK52" s="137"/>
      <c r="MWL52" s="137"/>
      <c r="MWM52" s="137"/>
      <c r="MWN52" s="137"/>
      <c r="MWO52" s="137"/>
      <c r="MWP52" s="137"/>
      <c r="MWQ52" s="137"/>
      <c r="MWR52" s="137"/>
      <c r="MWS52" s="137"/>
      <c r="MWT52" s="137"/>
      <c r="MWU52" s="137"/>
      <c r="MWV52" s="137"/>
      <c r="MWW52" s="137"/>
      <c r="MWX52" s="137"/>
      <c r="MWY52" s="137"/>
      <c r="MWZ52" s="137"/>
      <c r="MXA52" s="137"/>
      <c r="MXB52" s="137"/>
      <c r="MXC52" s="137"/>
      <c r="MXD52" s="137"/>
      <c r="MXE52" s="137"/>
      <c r="MXF52" s="137"/>
      <c r="MXG52" s="137"/>
      <c r="MXH52" s="137"/>
      <c r="MXI52" s="137"/>
      <c r="MXJ52" s="137"/>
      <c r="MXK52" s="137"/>
      <c r="MXL52" s="137"/>
      <c r="MXM52" s="137"/>
      <c r="MXN52" s="137"/>
      <c r="MXO52" s="137"/>
      <c r="MXP52" s="137"/>
      <c r="MXQ52" s="137"/>
      <c r="MXR52" s="137"/>
      <c r="MXS52" s="137"/>
      <c r="MXT52" s="137"/>
      <c r="MXU52" s="137"/>
      <c r="MXV52" s="137"/>
      <c r="MXW52" s="137"/>
      <c r="MXX52" s="137"/>
      <c r="MXY52" s="137"/>
      <c r="MXZ52" s="137"/>
      <c r="MYA52" s="137"/>
      <c r="MYB52" s="137"/>
      <c r="MYC52" s="137"/>
      <c r="MYD52" s="137"/>
      <c r="MYE52" s="137"/>
      <c r="MYF52" s="137"/>
      <c r="MYG52" s="137"/>
      <c r="MYH52" s="137"/>
      <c r="MYI52" s="137"/>
      <c r="MYJ52" s="137"/>
      <c r="MYK52" s="137"/>
      <c r="MYL52" s="137"/>
      <c r="MYM52" s="137"/>
      <c r="MYN52" s="137"/>
      <c r="MYO52" s="137"/>
      <c r="MYP52" s="137"/>
      <c r="MYQ52" s="137"/>
      <c r="MYR52" s="137"/>
      <c r="MYS52" s="137"/>
      <c r="MYT52" s="137"/>
      <c r="MYU52" s="137"/>
      <c r="MYV52" s="137"/>
      <c r="MYW52" s="137"/>
      <c r="MYX52" s="137"/>
      <c r="MYY52" s="137"/>
      <c r="MYZ52" s="137"/>
      <c r="MZA52" s="137"/>
      <c r="MZB52" s="137"/>
      <c r="MZC52" s="137"/>
      <c r="MZD52" s="137"/>
      <c r="MZE52" s="137"/>
      <c r="MZF52" s="137"/>
      <c r="MZG52" s="137"/>
      <c r="MZH52" s="137"/>
      <c r="MZI52" s="137"/>
      <c r="MZJ52" s="137"/>
      <c r="MZK52" s="137"/>
      <c r="MZL52" s="137"/>
      <c r="MZM52" s="137"/>
      <c r="MZN52" s="137"/>
      <c r="MZO52" s="137"/>
      <c r="MZP52" s="137"/>
      <c r="MZQ52" s="137"/>
      <c r="MZR52" s="137"/>
      <c r="MZS52" s="137"/>
      <c r="MZT52" s="137"/>
      <c r="MZU52" s="137"/>
      <c r="MZV52" s="137"/>
      <c r="MZW52" s="137"/>
      <c r="MZX52" s="137"/>
      <c r="MZY52" s="137"/>
      <c r="MZZ52" s="137"/>
      <c r="NAA52" s="137"/>
      <c r="NAB52" s="137"/>
      <c r="NAC52" s="137"/>
      <c r="NAD52" s="137"/>
      <c r="NAE52" s="137"/>
      <c r="NAF52" s="137"/>
      <c r="NAG52" s="137"/>
      <c r="NAH52" s="137"/>
      <c r="NAI52" s="137"/>
      <c r="NAJ52" s="137"/>
      <c r="NAK52" s="137"/>
      <c r="NAL52" s="137"/>
      <c r="NAM52" s="137"/>
      <c r="NAN52" s="137"/>
      <c r="NAO52" s="137"/>
      <c r="NAP52" s="137"/>
      <c r="NAQ52" s="137"/>
      <c r="NAR52" s="137"/>
      <c r="NAS52" s="137"/>
      <c r="NAT52" s="137"/>
      <c r="NAU52" s="137"/>
      <c r="NAV52" s="137"/>
      <c r="NAW52" s="137"/>
      <c r="NAX52" s="137"/>
      <c r="NAY52" s="137"/>
      <c r="NAZ52" s="137"/>
      <c r="NBA52" s="137"/>
      <c r="NBB52" s="137"/>
      <c r="NBC52" s="137"/>
      <c r="NBD52" s="137"/>
      <c r="NBE52" s="137"/>
      <c r="NBF52" s="137"/>
      <c r="NBG52" s="137"/>
      <c r="NBH52" s="137"/>
      <c r="NBI52" s="137"/>
      <c r="NBJ52" s="137"/>
      <c r="NBK52" s="137"/>
      <c r="NBL52" s="137"/>
      <c r="NBM52" s="137"/>
      <c r="NBN52" s="137"/>
      <c r="NBO52" s="137"/>
      <c r="NBP52" s="137"/>
      <c r="NBQ52" s="137"/>
      <c r="NBR52" s="137"/>
      <c r="NBS52" s="137"/>
      <c r="NBT52" s="137"/>
      <c r="NBU52" s="137"/>
      <c r="NBV52" s="137"/>
      <c r="NBW52" s="137"/>
      <c r="NBX52" s="137"/>
      <c r="NBY52" s="137"/>
      <c r="NBZ52" s="137"/>
      <c r="NCA52" s="137"/>
      <c r="NCB52" s="137"/>
      <c r="NCC52" s="137"/>
      <c r="NCD52" s="137"/>
      <c r="NCE52" s="137"/>
      <c r="NCF52" s="137"/>
      <c r="NCG52" s="137"/>
      <c r="NCH52" s="137"/>
      <c r="NCI52" s="137"/>
      <c r="NCJ52" s="137"/>
      <c r="NCK52" s="137"/>
      <c r="NCL52" s="137"/>
      <c r="NCM52" s="137"/>
      <c r="NCN52" s="137"/>
      <c r="NCO52" s="137"/>
      <c r="NCP52" s="137"/>
      <c r="NCQ52" s="137"/>
      <c r="NCR52" s="137"/>
      <c r="NCS52" s="137"/>
      <c r="NCT52" s="137"/>
      <c r="NCU52" s="137"/>
      <c r="NCV52" s="137"/>
      <c r="NCW52" s="137"/>
      <c r="NCX52" s="137"/>
      <c r="NCY52" s="137"/>
      <c r="NCZ52" s="137"/>
      <c r="NDA52" s="137"/>
      <c r="NDB52" s="137"/>
      <c r="NDC52" s="137"/>
      <c r="NDD52" s="137"/>
      <c r="NDE52" s="137"/>
      <c r="NDF52" s="137"/>
      <c r="NDG52" s="137"/>
      <c r="NDH52" s="137"/>
      <c r="NDI52" s="137"/>
      <c r="NDJ52" s="137"/>
      <c r="NDK52" s="137"/>
      <c r="NDL52" s="137"/>
      <c r="NDM52" s="137"/>
      <c r="NDN52" s="137"/>
      <c r="NDO52" s="137"/>
      <c r="NDP52" s="137"/>
      <c r="NDQ52" s="137"/>
      <c r="NDR52" s="137"/>
      <c r="NDS52" s="137"/>
      <c r="NDT52" s="137"/>
      <c r="NDU52" s="137"/>
      <c r="NDV52" s="137"/>
      <c r="NDW52" s="137"/>
      <c r="NDX52" s="137"/>
      <c r="NDY52" s="137"/>
      <c r="NDZ52" s="137"/>
      <c r="NEA52" s="137"/>
      <c r="NEB52" s="137"/>
      <c r="NEC52" s="137"/>
      <c r="NED52" s="137"/>
      <c r="NEE52" s="137"/>
      <c r="NEF52" s="137"/>
      <c r="NEG52" s="137"/>
      <c r="NEH52" s="137"/>
      <c r="NEI52" s="137"/>
      <c r="NEJ52" s="137"/>
      <c r="NEK52" s="137"/>
      <c r="NEL52" s="137"/>
      <c r="NEM52" s="137"/>
      <c r="NEN52" s="137"/>
      <c r="NEO52" s="137"/>
      <c r="NEP52" s="137"/>
      <c r="NEQ52" s="137"/>
      <c r="NER52" s="137"/>
      <c r="NES52" s="137"/>
      <c r="NET52" s="137"/>
      <c r="NEU52" s="137"/>
      <c r="NEV52" s="137"/>
      <c r="NEW52" s="137"/>
      <c r="NEX52" s="137"/>
      <c r="NEY52" s="137"/>
      <c r="NEZ52" s="137"/>
      <c r="NFA52" s="137"/>
      <c r="NFB52" s="137"/>
      <c r="NFC52" s="137"/>
      <c r="NFD52" s="137"/>
      <c r="NFE52" s="137"/>
      <c r="NFF52" s="137"/>
      <c r="NFG52" s="137"/>
      <c r="NFH52" s="137"/>
      <c r="NFI52" s="137"/>
      <c r="NFJ52" s="137"/>
      <c r="NFK52" s="137"/>
      <c r="NFL52" s="137"/>
      <c r="NFM52" s="137"/>
      <c r="NFN52" s="137"/>
      <c r="NFO52" s="137"/>
      <c r="NFP52" s="137"/>
      <c r="NFQ52" s="137"/>
      <c r="NFR52" s="137"/>
      <c r="NFS52" s="137"/>
      <c r="NFT52" s="137"/>
      <c r="NFU52" s="137"/>
      <c r="NFV52" s="137"/>
      <c r="NFW52" s="137"/>
      <c r="NFX52" s="137"/>
      <c r="NFY52" s="137"/>
      <c r="NFZ52" s="137"/>
      <c r="NGA52" s="137"/>
      <c r="NGB52" s="137"/>
      <c r="NGC52" s="137"/>
      <c r="NGD52" s="137"/>
      <c r="NGE52" s="137"/>
      <c r="NGF52" s="137"/>
      <c r="NGG52" s="137"/>
      <c r="NGH52" s="137"/>
      <c r="NGI52" s="137"/>
      <c r="NGJ52" s="137"/>
      <c r="NGK52" s="137"/>
      <c r="NGL52" s="137"/>
      <c r="NGM52" s="137"/>
      <c r="NGN52" s="137"/>
      <c r="NGO52" s="137"/>
      <c r="NGP52" s="137"/>
      <c r="NGQ52" s="137"/>
      <c r="NGR52" s="137"/>
      <c r="NGS52" s="137"/>
      <c r="NGT52" s="137"/>
      <c r="NGU52" s="137"/>
      <c r="NGV52" s="137"/>
      <c r="NGW52" s="137"/>
      <c r="NGX52" s="137"/>
      <c r="NGY52" s="137"/>
      <c r="NGZ52" s="137"/>
      <c r="NHA52" s="137"/>
      <c r="NHB52" s="137"/>
      <c r="NHC52" s="137"/>
      <c r="NHD52" s="137"/>
      <c r="NHE52" s="137"/>
      <c r="NHF52" s="137"/>
      <c r="NHG52" s="137"/>
      <c r="NHH52" s="137"/>
      <c r="NHI52" s="137"/>
      <c r="NHJ52" s="137"/>
      <c r="NHK52" s="137"/>
      <c r="NHL52" s="137"/>
      <c r="NHM52" s="137"/>
      <c r="NHN52" s="137"/>
      <c r="NHO52" s="137"/>
      <c r="NHP52" s="137"/>
      <c r="NHQ52" s="137"/>
      <c r="NHR52" s="137"/>
      <c r="NHS52" s="137"/>
      <c r="NHT52" s="137"/>
      <c r="NHU52" s="137"/>
      <c r="NHV52" s="137"/>
      <c r="NHW52" s="137"/>
      <c r="NHX52" s="137"/>
      <c r="NHY52" s="137"/>
      <c r="NHZ52" s="137"/>
      <c r="NIA52" s="137"/>
      <c r="NIB52" s="137"/>
      <c r="NIC52" s="137"/>
      <c r="NID52" s="137"/>
      <c r="NIE52" s="137"/>
      <c r="NIF52" s="137"/>
      <c r="NIG52" s="137"/>
      <c r="NIH52" s="137"/>
      <c r="NII52" s="137"/>
      <c r="NIJ52" s="137"/>
      <c r="NIK52" s="137"/>
      <c r="NIL52" s="137"/>
      <c r="NIM52" s="137"/>
      <c r="NIN52" s="137"/>
      <c r="NIO52" s="137"/>
      <c r="NIP52" s="137"/>
      <c r="NIQ52" s="137"/>
      <c r="NIR52" s="137"/>
      <c r="NIS52" s="137"/>
      <c r="NIT52" s="137"/>
      <c r="NIU52" s="137"/>
      <c r="NIV52" s="137"/>
      <c r="NIW52" s="137"/>
      <c r="NIX52" s="137"/>
      <c r="NIY52" s="137"/>
      <c r="NIZ52" s="137"/>
      <c r="NJA52" s="137"/>
      <c r="NJB52" s="137"/>
      <c r="NJC52" s="137"/>
      <c r="NJD52" s="137"/>
      <c r="NJE52" s="137"/>
      <c r="NJF52" s="137"/>
      <c r="NJG52" s="137"/>
      <c r="NJH52" s="137"/>
      <c r="NJI52" s="137"/>
      <c r="NJJ52" s="137"/>
      <c r="NJK52" s="137"/>
      <c r="NJL52" s="137"/>
      <c r="NJM52" s="137"/>
      <c r="NJN52" s="137"/>
      <c r="NJO52" s="137"/>
      <c r="NJP52" s="137"/>
      <c r="NJQ52" s="137"/>
      <c r="NJR52" s="137"/>
      <c r="NJS52" s="137"/>
      <c r="NJT52" s="137"/>
      <c r="NJU52" s="137"/>
      <c r="NJV52" s="137"/>
      <c r="NJW52" s="137"/>
      <c r="NJX52" s="137"/>
      <c r="NJY52" s="137"/>
      <c r="NJZ52" s="137"/>
      <c r="NKA52" s="137"/>
      <c r="NKB52" s="137"/>
      <c r="NKC52" s="137"/>
      <c r="NKD52" s="137"/>
      <c r="NKE52" s="137"/>
      <c r="NKF52" s="137"/>
      <c r="NKG52" s="137"/>
      <c r="NKH52" s="137"/>
      <c r="NKI52" s="137"/>
      <c r="NKJ52" s="137"/>
      <c r="NKK52" s="137"/>
      <c r="NKL52" s="137"/>
      <c r="NKM52" s="137"/>
      <c r="NKN52" s="137"/>
      <c r="NKO52" s="137"/>
      <c r="NKP52" s="137"/>
      <c r="NKQ52" s="137"/>
      <c r="NKR52" s="137"/>
      <c r="NKS52" s="137"/>
      <c r="NKT52" s="137"/>
      <c r="NKU52" s="137"/>
      <c r="NKV52" s="137"/>
      <c r="NKW52" s="137"/>
      <c r="NKX52" s="137"/>
      <c r="NKY52" s="137"/>
      <c r="NKZ52" s="137"/>
      <c r="NLA52" s="137"/>
      <c r="NLB52" s="137"/>
      <c r="NLC52" s="137"/>
      <c r="NLD52" s="137"/>
      <c r="NLE52" s="137"/>
      <c r="NLF52" s="137"/>
      <c r="NLG52" s="137"/>
      <c r="NLH52" s="137"/>
      <c r="NLI52" s="137"/>
      <c r="NLJ52" s="137"/>
      <c r="NLK52" s="137"/>
      <c r="NLL52" s="137"/>
      <c r="NLM52" s="137"/>
      <c r="NLN52" s="137"/>
      <c r="NLO52" s="137"/>
      <c r="NLP52" s="137"/>
      <c r="NLQ52" s="137"/>
      <c r="NLR52" s="137"/>
      <c r="NLS52" s="137"/>
      <c r="NLT52" s="137"/>
      <c r="NLU52" s="137"/>
      <c r="NLV52" s="137"/>
      <c r="NLW52" s="137"/>
      <c r="NLX52" s="137"/>
      <c r="NLY52" s="137"/>
      <c r="NLZ52" s="137"/>
      <c r="NMA52" s="137"/>
      <c r="NMB52" s="137"/>
      <c r="NMC52" s="137"/>
      <c r="NMD52" s="137"/>
      <c r="NME52" s="137"/>
      <c r="NMF52" s="137"/>
      <c r="NMG52" s="137"/>
      <c r="NMH52" s="137"/>
      <c r="NMI52" s="137"/>
      <c r="NMJ52" s="137"/>
      <c r="NMK52" s="137"/>
      <c r="NML52" s="137"/>
      <c r="NMM52" s="137"/>
      <c r="NMN52" s="137"/>
      <c r="NMO52" s="137"/>
      <c r="NMP52" s="137"/>
      <c r="NMQ52" s="137"/>
      <c r="NMR52" s="137"/>
      <c r="NMS52" s="137"/>
      <c r="NMT52" s="137"/>
      <c r="NMU52" s="137"/>
      <c r="NMV52" s="137"/>
      <c r="NMW52" s="137"/>
      <c r="NMX52" s="137"/>
      <c r="NMY52" s="137"/>
      <c r="NMZ52" s="137"/>
      <c r="NNA52" s="137"/>
      <c r="NNB52" s="137"/>
      <c r="NNC52" s="137"/>
      <c r="NND52" s="137"/>
      <c r="NNE52" s="137"/>
      <c r="NNF52" s="137"/>
      <c r="NNG52" s="137"/>
      <c r="NNH52" s="137"/>
      <c r="NNI52" s="137"/>
      <c r="NNJ52" s="137"/>
      <c r="NNK52" s="137"/>
      <c r="NNL52" s="137"/>
      <c r="NNM52" s="137"/>
      <c r="NNN52" s="137"/>
      <c r="NNO52" s="137"/>
      <c r="NNP52" s="137"/>
      <c r="NNQ52" s="137"/>
      <c r="NNR52" s="137"/>
      <c r="NNS52" s="137"/>
      <c r="NNT52" s="137"/>
      <c r="NNU52" s="137"/>
      <c r="NNV52" s="137"/>
      <c r="NNW52" s="137"/>
      <c r="NNX52" s="137"/>
      <c r="NNY52" s="137"/>
      <c r="NNZ52" s="137"/>
      <c r="NOA52" s="137"/>
      <c r="NOB52" s="137"/>
      <c r="NOC52" s="137"/>
      <c r="NOD52" s="137"/>
      <c r="NOE52" s="137"/>
      <c r="NOF52" s="137"/>
      <c r="NOG52" s="137"/>
      <c r="NOH52" s="137"/>
      <c r="NOI52" s="137"/>
      <c r="NOJ52" s="137"/>
      <c r="NOK52" s="137"/>
      <c r="NOL52" s="137"/>
      <c r="NOM52" s="137"/>
      <c r="NON52" s="137"/>
      <c r="NOO52" s="137"/>
      <c r="NOP52" s="137"/>
      <c r="NOQ52" s="137"/>
      <c r="NOR52" s="137"/>
      <c r="NOS52" s="137"/>
      <c r="NOT52" s="137"/>
      <c r="NOU52" s="137"/>
      <c r="NOV52" s="137"/>
      <c r="NOW52" s="137"/>
      <c r="NOX52" s="137"/>
      <c r="NOY52" s="137"/>
      <c r="NOZ52" s="137"/>
      <c r="NPA52" s="137"/>
      <c r="NPB52" s="137"/>
      <c r="NPC52" s="137"/>
      <c r="NPD52" s="137"/>
      <c r="NPE52" s="137"/>
      <c r="NPF52" s="137"/>
      <c r="NPG52" s="137"/>
      <c r="NPH52" s="137"/>
      <c r="NPI52" s="137"/>
      <c r="NPJ52" s="137"/>
      <c r="NPK52" s="137"/>
      <c r="NPL52" s="137"/>
      <c r="NPM52" s="137"/>
      <c r="NPN52" s="137"/>
      <c r="NPO52" s="137"/>
      <c r="NPP52" s="137"/>
      <c r="NPQ52" s="137"/>
      <c r="NPR52" s="137"/>
      <c r="NPS52" s="137"/>
      <c r="NPT52" s="137"/>
      <c r="NPU52" s="137"/>
      <c r="NPV52" s="137"/>
      <c r="NPW52" s="137"/>
      <c r="NPX52" s="137"/>
      <c r="NPY52" s="137"/>
      <c r="NPZ52" s="137"/>
      <c r="NQA52" s="137"/>
      <c r="NQB52" s="137"/>
      <c r="NQC52" s="137"/>
      <c r="NQD52" s="137"/>
      <c r="NQE52" s="137"/>
      <c r="NQF52" s="137"/>
      <c r="NQG52" s="137"/>
      <c r="NQH52" s="137"/>
      <c r="NQI52" s="137"/>
      <c r="NQJ52" s="137"/>
      <c r="NQK52" s="137"/>
      <c r="NQL52" s="137"/>
      <c r="NQM52" s="137"/>
      <c r="NQN52" s="137"/>
      <c r="NQO52" s="137"/>
      <c r="NQP52" s="137"/>
      <c r="NQQ52" s="137"/>
      <c r="NQR52" s="137"/>
      <c r="NQS52" s="137"/>
      <c r="NQT52" s="137"/>
      <c r="NQU52" s="137"/>
      <c r="NQV52" s="137"/>
      <c r="NQW52" s="137"/>
      <c r="NQX52" s="137"/>
      <c r="NQY52" s="137"/>
      <c r="NQZ52" s="137"/>
      <c r="NRA52" s="137"/>
      <c r="NRB52" s="137"/>
      <c r="NRC52" s="137"/>
      <c r="NRD52" s="137"/>
      <c r="NRE52" s="137"/>
      <c r="NRF52" s="137"/>
      <c r="NRG52" s="137"/>
      <c r="NRH52" s="137"/>
      <c r="NRI52" s="137"/>
      <c r="NRJ52" s="137"/>
      <c r="NRK52" s="137"/>
      <c r="NRL52" s="137"/>
      <c r="NRM52" s="137"/>
      <c r="NRN52" s="137"/>
      <c r="NRO52" s="137"/>
      <c r="NRP52" s="137"/>
      <c r="NRQ52" s="137"/>
      <c r="NRR52" s="137"/>
      <c r="NRS52" s="137"/>
      <c r="NRT52" s="137"/>
      <c r="NRU52" s="137"/>
      <c r="NRV52" s="137"/>
      <c r="NRW52" s="137"/>
      <c r="NRX52" s="137"/>
      <c r="NRY52" s="137"/>
      <c r="NRZ52" s="137"/>
      <c r="NSA52" s="137"/>
      <c r="NSB52" s="137"/>
      <c r="NSC52" s="137"/>
      <c r="NSD52" s="137"/>
      <c r="NSE52" s="137"/>
      <c r="NSF52" s="137"/>
      <c r="NSG52" s="137"/>
      <c r="NSH52" s="137"/>
      <c r="NSI52" s="137"/>
      <c r="NSJ52" s="137"/>
      <c r="NSK52" s="137"/>
      <c r="NSL52" s="137"/>
      <c r="NSM52" s="137"/>
      <c r="NSN52" s="137"/>
      <c r="NSO52" s="137"/>
      <c r="NSP52" s="137"/>
      <c r="NSQ52" s="137"/>
      <c r="NSR52" s="137"/>
      <c r="NSS52" s="137"/>
      <c r="NST52" s="137"/>
      <c r="NSU52" s="137"/>
      <c r="NSV52" s="137"/>
      <c r="NSW52" s="137"/>
      <c r="NSX52" s="137"/>
      <c r="NSY52" s="137"/>
      <c r="NSZ52" s="137"/>
      <c r="NTA52" s="137"/>
      <c r="NTB52" s="137"/>
      <c r="NTC52" s="137"/>
      <c r="NTD52" s="137"/>
      <c r="NTE52" s="137"/>
      <c r="NTF52" s="137"/>
      <c r="NTG52" s="137"/>
      <c r="NTH52" s="137"/>
      <c r="NTI52" s="137"/>
      <c r="NTJ52" s="137"/>
      <c r="NTK52" s="137"/>
      <c r="NTL52" s="137"/>
      <c r="NTM52" s="137"/>
      <c r="NTN52" s="137"/>
      <c r="NTO52" s="137"/>
      <c r="NTP52" s="137"/>
      <c r="NTQ52" s="137"/>
      <c r="NTR52" s="137"/>
      <c r="NTS52" s="137"/>
      <c r="NTT52" s="137"/>
      <c r="NTU52" s="137"/>
      <c r="NTV52" s="137"/>
      <c r="NTW52" s="137"/>
      <c r="NTX52" s="137"/>
      <c r="NTY52" s="137"/>
      <c r="NTZ52" s="137"/>
      <c r="NUA52" s="137"/>
      <c r="NUB52" s="137"/>
      <c r="NUC52" s="137"/>
      <c r="NUD52" s="137"/>
      <c r="NUE52" s="137"/>
      <c r="NUF52" s="137"/>
      <c r="NUG52" s="137"/>
      <c r="NUH52" s="137"/>
      <c r="NUI52" s="137"/>
      <c r="NUJ52" s="137"/>
      <c r="NUK52" s="137"/>
      <c r="NUL52" s="137"/>
      <c r="NUM52" s="137"/>
      <c r="NUN52" s="137"/>
      <c r="NUO52" s="137"/>
      <c r="NUP52" s="137"/>
      <c r="NUQ52" s="137"/>
      <c r="NUR52" s="137"/>
      <c r="NUS52" s="137"/>
      <c r="NUT52" s="137"/>
      <c r="NUU52" s="137"/>
      <c r="NUV52" s="137"/>
      <c r="NUW52" s="137"/>
      <c r="NUX52" s="137"/>
      <c r="NUY52" s="137"/>
      <c r="NUZ52" s="137"/>
      <c r="NVA52" s="137"/>
      <c r="NVB52" s="137"/>
      <c r="NVC52" s="137"/>
      <c r="NVD52" s="137"/>
      <c r="NVE52" s="137"/>
      <c r="NVF52" s="137"/>
      <c r="NVG52" s="137"/>
      <c r="NVH52" s="137"/>
      <c r="NVI52" s="137"/>
      <c r="NVJ52" s="137"/>
      <c r="NVK52" s="137"/>
      <c r="NVL52" s="137"/>
      <c r="NVM52" s="137"/>
      <c r="NVN52" s="137"/>
      <c r="NVO52" s="137"/>
      <c r="NVP52" s="137"/>
      <c r="NVQ52" s="137"/>
      <c r="NVR52" s="137"/>
      <c r="NVS52" s="137"/>
      <c r="NVT52" s="137"/>
      <c r="NVU52" s="137"/>
      <c r="NVV52" s="137"/>
      <c r="NVW52" s="137"/>
      <c r="NVX52" s="137"/>
      <c r="NVY52" s="137"/>
      <c r="NVZ52" s="137"/>
      <c r="NWA52" s="137"/>
      <c r="NWB52" s="137"/>
      <c r="NWC52" s="137"/>
      <c r="NWD52" s="137"/>
      <c r="NWE52" s="137"/>
      <c r="NWF52" s="137"/>
      <c r="NWG52" s="137"/>
      <c r="NWH52" s="137"/>
      <c r="NWI52" s="137"/>
      <c r="NWJ52" s="137"/>
      <c r="NWK52" s="137"/>
      <c r="NWL52" s="137"/>
      <c r="NWM52" s="137"/>
      <c r="NWN52" s="137"/>
      <c r="NWO52" s="137"/>
      <c r="NWP52" s="137"/>
      <c r="NWQ52" s="137"/>
      <c r="NWR52" s="137"/>
      <c r="NWS52" s="137"/>
      <c r="NWT52" s="137"/>
      <c r="NWU52" s="137"/>
      <c r="NWV52" s="137"/>
      <c r="NWW52" s="137"/>
      <c r="NWX52" s="137"/>
      <c r="NWY52" s="137"/>
      <c r="NWZ52" s="137"/>
      <c r="NXA52" s="137"/>
      <c r="NXB52" s="137"/>
      <c r="NXC52" s="137"/>
      <c r="NXD52" s="137"/>
      <c r="NXE52" s="137"/>
      <c r="NXF52" s="137"/>
      <c r="NXG52" s="137"/>
      <c r="NXH52" s="137"/>
      <c r="NXI52" s="137"/>
      <c r="NXJ52" s="137"/>
      <c r="NXK52" s="137"/>
      <c r="NXL52" s="137"/>
      <c r="NXM52" s="137"/>
      <c r="NXN52" s="137"/>
      <c r="NXO52" s="137"/>
      <c r="NXP52" s="137"/>
      <c r="NXQ52" s="137"/>
      <c r="NXR52" s="137"/>
      <c r="NXS52" s="137"/>
      <c r="NXT52" s="137"/>
      <c r="NXU52" s="137"/>
      <c r="NXV52" s="137"/>
      <c r="NXW52" s="137"/>
      <c r="NXX52" s="137"/>
      <c r="NXY52" s="137"/>
      <c r="NXZ52" s="137"/>
      <c r="NYA52" s="137"/>
      <c r="NYB52" s="137"/>
      <c r="NYC52" s="137"/>
      <c r="NYD52" s="137"/>
      <c r="NYE52" s="137"/>
      <c r="NYF52" s="137"/>
      <c r="NYG52" s="137"/>
      <c r="NYH52" s="137"/>
      <c r="NYI52" s="137"/>
      <c r="NYJ52" s="137"/>
      <c r="NYK52" s="137"/>
      <c r="NYL52" s="137"/>
      <c r="NYM52" s="137"/>
      <c r="NYN52" s="137"/>
      <c r="NYO52" s="137"/>
      <c r="NYP52" s="137"/>
      <c r="NYQ52" s="137"/>
      <c r="NYR52" s="137"/>
      <c r="NYS52" s="137"/>
      <c r="NYT52" s="137"/>
      <c r="NYU52" s="137"/>
      <c r="NYV52" s="137"/>
      <c r="NYW52" s="137"/>
      <c r="NYX52" s="137"/>
      <c r="NYY52" s="137"/>
      <c r="NYZ52" s="137"/>
      <c r="NZA52" s="137"/>
      <c r="NZB52" s="137"/>
      <c r="NZC52" s="137"/>
      <c r="NZD52" s="137"/>
      <c r="NZE52" s="137"/>
      <c r="NZF52" s="137"/>
      <c r="NZG52" s="137"/>
      <c r="NZH52" s="137"/>
      <c r="NZI52" s="137"/>
      <c r="NZJ52" s="137"/>
      <c r="NZK52" s="137"/>
      <c r="NZL52" s="137"/>
      <c r="NZM52" s="137"/>
      <c r="NZN52" s="137"/>
      <c r="NZO52" s="137"/>
      <c r="NZP52" s="137"/>
      <c r="NZQ52" s="137"/>
      <c r="NZR52" s="137"/>
      <c r="NZS52" s="137"/>
      <c r="NZT52" s="137"/>
      <c r="NZU52" s="137"/>
      <c r="NZV52" s="137"/>
      <c r="NZW52" s="137"/>
      <c r="NZX52" s="137"/>
      <c r="NZY52" s="137"/>
      <c r="NZZ52" s="137"/>
      <c r="OAA52" s="137"/>
      <c r="OAB52" s="137"/>
      <c r="OAC52" s="137"/>
      <c r="OAD52" s="137"/>
      <c r="OAE52" s="137"/>
      <c r="OAF52" s="137"/>
      <c r="OAG52" s="137"/>
      <c r="OAH52" s="137"/>
      <c r="OAI52" s="137"/>
      <c r="OAJ52" s="137"/>
      <c r="OAK52" s="137"/>
      <c r="OAL52" s="137"/>
      <c r="OAM52" s="137"/>
      <c r="OAN52" s="137"/>
      <c r="OAO52" s="137"/>
      <c r="OAP52" s="137"/>
      <c r="OAQ52" s="137"/>
      <c r="OAR52" s="137"/>
      <c r="OAS52" s="137"/>
      <c r="OAT52" s="137"/>
      <c r="OAU52" s="137"/>
      <c r="OAV52" s="137"/>
      <c r="OAW52" s="137"/>
      <c r="OAX52" s="137"/>
      <c r="OAY52" s="137"/>
      <c r="OAZ52" s="137"/>
      <c r="OBA52" s="137"/>
      <c r="OBB52" s="137"/>
      <c r="OBC52" s="137"/>
      <c r="OBD52" s="137"/>
      <c r="OBE52" s="137"/>
      <c r="OBF52" s="137"/>
      <c r="OBG52" s="137"/>
      <c r="OBH52" s="137"/>
      <c r="OBI52" s="137"/>
      <c r="OBJ52" s="137"/>
      <c r="OBK52" s="137"/>
      <c r="OBL52" s="137"/>
      <c r="OBM52" s="137"/>
      <c r="OBN52" s="137"/>
      <c r="OBO52" s="137"/>
      <c r="OBP52" s="137"/>
      <c r="OBQ52" s="137"/>
      <c r="OBR52" s="137"/>
      <c r="OBS52" s="137"/>
      <c r="OBT52" s="137"/>
      <c r="OBU52" s="137"/>
      <c r="OBV52" s="137"/>
      <c r="OBW52" s="137"/>
      <c r="OBX52" s="137"/>
      <c r="OBY52" s="137"/>
      <c r="OBZ52" s="137"/>
      <c r="OCA52" s="137"/>
      <c r="OCB52" s="137"/>
      <c r="OCC52" s="137"/>
      <c r="OCD52" s="137"/>
      <c r="OCE52" s="137"/>
      <c r="OCF52" s="137"/>
      <c r="OCG52" s="137"/>
      <c r="OCH52" s="137"/>
      <c r="OCI52" s="137"/>
      <c r="OCJ52" s="137"/>
      <c r="OCK52" s="137"/>
      <c r="OCL52" s="137"/>
      <c r="OCM52" s="137"/>
      <c r="OCN52" s="137"/>
      <c r="OCO52" s="137"/>
      <c r="OCP52" s="137"/>
      <c r="OCQ52" s="137"/>
      <c r="OCR52" s="137"/>
      <c r="OCS52" s="137"/>
      <c r="OCT52" s="137"/>
      <c r="OCU52" s="137"/>
      <c r="OCV52" s="137"/>
      <c r="OCW52" s="137"/>
      <c r="OCX52" s="137"/>
      <c r="OCY52" s="137"/>
      <c r="OCZ52" s="137"/>
      <c r="ODA52" s="137"/>
      <c r="ODB52" s="137"/>
      <c r="ODC52" s="137"/>
      <c r="ODD52" s="137"/>
      <c r="ODE52" s="137"/>
      <c r="ODF52" s="137"/>
      <c r="ODG52" s="137"/>
      <c r="ODH52" s="137"/>
      <c r="ODI52" s="137"/>
      <c r="ODJ52" s="137"/>
      <c r="ODK52" s="137"/>
      <c r="ODL52" s="137"/>
      <c r="ODM52" s="137"/>
      <c r="ODN52" s="137"/>
      <c r="ODO52" s="137"/>
      <c r="ODP52" s="137"/>
      <c r="ODQ52" s="137"/>
      <c r="ODR52" s="137"/>
      <c r="ODS52" s="137"/>
      <c r="ODT52" s="137"/>
      <c r="ODU52" s="137"/>
      <c r="ODV52" s="137"/>
      <c r="ODW52" s="137"/>
      <c r="ODX52" s="137"/>
      <c r="ODY52" s="137"/>
      <c r="ODZ52" s="137"/>
      <c r="OEA52" s="137"/>
      <c r="OEB52" s="137"/>
      <c r="OEC52" s="137"/>
      <c r="OED52" s="137"/>
      <c r="OEE52" s="137"/>
      <c r="OEF52" s="137"/>
      <c r="OEG52" s="137"/>
      <c r="OEH52" s="137"/>
      <c r="OEI52" s="137"/>
      <c r="OEJ52" s="137"/>
      <c r="OEK52" s="137"/>
      <c r="OEL52" s="137"/>
      <c r="OEM52" s="137"/>
      <c r="OEN52" s="137"/>
      <c r="OEO52" s="137"/>
      <c r="OEP52" s="137"/>
      <c r="OEQ52" s="137"/>
      <c r="OER52" s="137"/>
      <c r="OES52" s="137"/>
      <c r="OET52" s="137"/>
      <c r="OEU52" s="137"/>
      <c r="OEV52" s="137"/>
      <c r="OEW52" s="137"/>
      <c r="OEX52" s="137"/>
      <c r="OEY52" s="137"/>
      <c r="OEZ52" s="137"/>
      <c r="OFA52" s="137"/>
      <c r="OFB52" s="137"/>
      <c r="OFC52" s="137"/>
      <c r="OFD52" s="137"/>
      <c r="OFE52" s="137"/>
      <c r="OFF52" s="137"/>
      <c r="OFG52" s="137"/>
      <c r="OFH52" s="137"/>
      <c r="OFI52" s="137"/>
      <c r="OFJ52" s="137"/>
      <c r="OFK52" s="137"/>
      <c r="OFL52" s="137"/>
      <c r="OFM52" s="137"/>
      <c r="OFN52" s="137"/>
      <c r="OFO52" s="137"/>
      <c r="OFP52" s="137"/>
      <c r="OFQ52" s="137"/>
      <c r="OFR52" s="137"/>
      <c r="OFS52" s="137"/>
      <c r="OFT52" s="137"/>
      <c r="OFU52" s="137"/>
      <c r="OFV52" s="137"/>
      <c r="OFW52" s="137"/>
      <c r="OFX52" s="137"/>
      <c r="OFY52" s="137"/>
      <c r="OFZ52" s="137"/>
      <c r="OGA52" s="137"/>
      <c r="OGB52" s="137"/>
      <c r="OGC52" s="137"/>
      <c r="OGD52" s="137"/>
      <c r="OGE52" s="137"/>
      <c r="OGF52" s="137"/>
      <c r="OGG52" s="137"/>
      <c r="OGH52" s="137"/>
      <c r="OGI52" s="137"/>
      <c r="OGJ52" s="137"/>
      <c r="OGK52" s="137"/>
      <c r="OGL52" s="137"/>
      <c r="OGM52" s="137"/>
      <c r="OGN52" s="137"/>
      <c r="OGO52" s="137"/>
      <c r="OGP52" s="137"/>
      <c r="OGQ52" s="137"/>
      <c r="OGR52" s="137"/>
      <c r="OGS52" s="137"/>
      <c r="OGT52" s="137"/>
      <c r="OGU52" s="137"/>
      <c r="OGV52" s="137"/>
      <c r="OGW52" s="137"/>
      <c r="OGX52" s="137"/>
      <c r="OGY52" s="137"/>
      <c r="OGZ52" s="137"/>
      <c r="OHA52" s="137"/>
      <c r="OHB52" s="137"/>
      <c r="OHC52" s="137"/>
      <c r="OHD52" s="137"/>
      <c r="OHE52" s="137"/>
      <c r="OHF52" s="137"/>
      <c r="OHG52" s="137"/>
      <c r="OHH52" s="137"/>
      <c r="OHI52" s="137"/>
      <c r="OHJ52" s="137"/>
      <c r="OHK52" s="137"/>
      <c r="OHL52" s="137"/>
      <c r="OHM52" s="137"/>
      <c r="OHN52" s="137"/>
      <c r="OHO52" s="137"/>
      <c r="OHP52" s="137"/>
      <c r="OHQ52" s="137"/>
      <c r="OHR52" s="137"/>
      <c r="OHS52" s="137"/>
      <c r="OHT52" s="137"/>
      <c r="OHU52" s="137"/>
      <c r="OHV52" s="137"/>
      <c r="OHW52" s="137"/>
      <c r="OHX52" s="137"/>
      <c r="OHY52" s="137"/>
      <c r="OHZ52" s="137"/>
      <c r="OIA52" s="137"/>
      <c r="OIB52" s="137"/>
      <c r="OIC52" s="137"/>
      <c r="OID52" s="137"/>
      <c r="OIE52" s="137"/>
      <c r="OIF52" s="137"/>
      <c r="OIG52" s="137"/>
      <c r="OIH52" s="137"/>
      <c r="OII52" s="137"/>
      <c r="OIJ52" s="137"/>
      <c r="OIK52" s="137"/>
      <c r="OIL52" s="137"/>
      <c r="OIM52" s="137"/>
      <c r="OIN52" s="137"/>
      <c r="OIO52" s="137"/>
      <c r="OIP52" s="137"/>
      <c r="OIQ52" s="137"/>
      <c r="OIR52" s="137"/>
      <c r="OIS52" s="137"/>
      <c r="OIT52" s="137"/>
      <c r="OIU52" s="137"/>
      <c r="OIV52" s="137"/>
      <c r="OIW52" s="137"/>
      <c r="OIX52" s="137"/>
      <c r="OIY52" s="137"/>
      <c r="OIZ52" s="137"/>
      <c r="OJA52" s="137"/>
      <c r="OJB52" s="137"/>
      <c r="OJC52" s="137"/>
      <c r="OJD52" s="137"/>
      <c r="OJE52" s="137"/>
      <c r="OJF52" s="137"/>
      <c r="OJG52" s="137"/>
      <c r="OJH52" s="137"/>
      <c r="OJI52" s="137"/>
      <c r="OJJ52" s="137"/>
      <c r="OJK52" s="137"/>
      <c r="OJL52" s="137"/>
      <c r="OJM52" s="137"/>
      <c r="OJN52" s="137"/>
      <c r="OJO52" s="137"/>
      <c r="OJP52" s="137"/>
      <c r="OJQ52" s="137"/>
      <c r="OJR52" s="137"/>
      <c r="OJS52" s="137"/>
      <c r="OJT52" s="137"/>
      <c r="OJU52" s="137"/>
      <c r="OJV52" s="137"/>
      <c r="OJW52" s="137"/>
      <c r="OJX52" s="137"/>
      <c r="OJY52" s="137"/>
      <c r="OJZ52" s="137"/>
      <c r="OKA52" s="137"/>
      <c r="OKB52" s="137"/>
      <c r="OKC52" s="137"/>
      <c r="OKD52" s="137"/>
      <c r="OKE52" s="137"/>
      <c r="OKF52" s="137"/>
      <c r="OKG52" s="137"/>
      <c r="OKH52" s="137"/>
      <c r="OKI52" s="137"/>
      <c r="OKJ52" s="137"/>
      <c r="OKK52" s="137"/>
      <c r="OKL52" s="137"/>
      <c r="OKM52" s="137"/>
      <c r="OKN52" s="137"/>
      <c r="OKO52" s="137"/>
      <c r="OKP52" s="137"/>
      <c r="OKQ52" s="137"/>
      <c r="OKR52" s="137"/>
      <c r="OKS52" s="137"/>
      <c r="OKT52" s="137"/>
      <c r="OKU52" s="137"/>
      <c r="OKV52" s="137"/>
      <c r="OKW52" s="137"/>
      <c r="OKX52" s="137"/>
      <c r="OKY52" s="137"/>
      <c r="OKZ52" s="137"/>
      <c r="OLA52" s="137"/>
      <c r="OLB52" s="137"/>
      <c r="OLC52" s="137"/>
      <c r="OLD52" s="137"/>
      <c r="OLE52" s="137"/>
      <c r="OLF52" s="137"/>
      <c r="OLG52" s="137"/>
      <c r="OLH52" s="137"/>
      <c r="OLI52" s="137"/>
      <c r="OLJ52" s="137"/>
      <c r="OLK52" s="137"/>
      <c r="OLL52" s="137"/>
      <c r="OLM52" s="137"/>
      <c r="OLN52" s="137"/>
      <c r="OLO52" s="137"/>
      <c r="OLP52" s="137"/>
      <c r="OLQ52" s="137"/>
      <c r="OLR52" s="137"/>
      <c r="OLS52" s="137"/>
      <c r="OLT52" s="137"/>
      <c r="OLU52" s="137"/>
      <c r="OLV52" s="137"/>
      <c r="OLW52" s="137"/>
      <c r="OLX52" s="137"/>
      <c r="OLY52" s="137"/>
      <c r="OLZ52" s="137"/>
      <c r="OMA52" s="137"/>
      <c r="OMB52" s="137"/>
      <c r="OMC52" s="137"/>
      <c r="OMD52" s="137"/>
      <c r="OME52" s="137"/>
      <c r="OMF52" s="137"/>
      <c r="OMG52" s="137"/>
      <c r="OMH52" s="137"/>
      <c r="OMI52" s="137"/>
      <c r="OMJ52" s="137"/>
      <c r="OMK52" s="137"/>
      <c r="OML52" s="137"/>
      <c r="OMM52" s="137"/>
      <c r="OMN52" s="137"/>
      <c r="OMO52" s="137"/>
      <c r="OMP52" s="137"/>
      <c r="OMQ52" s="137"/>
      <c r="OMR52" s="137"/>
      <c r="OMS52" s="137"/>
      <c r="OMT52" s="137"/>
      <c r="OMU52" s="137"/>
      <c r="OMV52" s="137"/>
      <c r="OMW52" s="137"/>
      <c r="OMX52" s="137"/>
      <c r="OMY52" s="137"/>
      <c r="OMZ52" s="137"/>
      <c r="ONA52" s="137"/>
      <c r="ONB52" s="137"/>
      <c r="ONC52" s="137"/>
      <c r="OND52" s="137"/>
      <c r="ONE52" s="137"/>
      <c r="ONF52" s="137"/>
      <c r="ONG52" s="137"/>
      <c r="ONH52" s="137"/>
      <c r="ONI52" s="137"/>
      <c r="ONJ52" s="137"/>
      <c r="ONK52" s="137"/>
      <c r="ONL52" s="137"/>
      <c r="ONM52" s="137"/>
      <c r="ONN52" s="137"/>
      <c r="ONO52" s="137"/>
      <c r="ONP52" s="137"/>
      <c r="ONQ52" s="137"/>
      <c r="ONR52" s="137"/>
      <c r="ONS52" s="137"/>
      <c r="ONT52" s="137"/>
      <c r="ONU52" s="137"/>
      <c r="ONV52" s="137"/>
      <c r="ONW52" s="137"/>
      <c r="ONX52" s="137"/>
      <c r="ONY52" s="137"/>
      <c r="ONZ52" s="137"/>
      <c r="OOA52" s="137"/>
      <c r="OOB52" s="137"/>
      <c r="OOC52" s="137"/>
      <c r="OOD52" s="137"/>
      <c r="OOE52" s="137"/>
      <c r="OOF52" s="137"/>
      <c r="OOG52" s="137"/>
      <c r="OOH52" s="137"/>
      <c r="OOI52" s="137"/>
      <c r="OOJ52" s="137"/>
      <c r="OOK52" s="137"/>
      <c r="OOL52" s="137"/>
      <c r="OOM52" s="137"/>
      <c r="OON52" s="137"/>
      <c r="OOO52" s="137"/>
      <c r="OOP52" s="137"/>
      <c r="OOQ52" s="137"/>
      <c r="OOR52" s="137"/>
      <c r="OOS52" s="137"/>
      <c r="OOT52" s="137"/>
      <c r="OOU52" s="137"/>
      <c r="OOV52" s="137"/>
      <c r="OOW52" s="137"/>
      <c r="OOX52" s="137"/>
      <c r="OOY52" s="137"/>
      <c r="OOZ52" s="137"/>
      <c r="OPA52" s="137"/>
      <c r="OPB52" s="137"/>
      <c r="OPC52" s="137"/>
      <c r="OPD52" s="137"/>
      <c r="OPE52" s="137"/>
      <c r="OPF52" s="137"/>
      <c r="OPG52" s="137"/>
      <c r="OPH52" s="137"/>
      <c r="OPI52" s="137"/>
      <c r="OPJ52" s="137"/>
      <c r="OPK52" s="137"/>
      <c r="OPL52" s="137"/>
      <c r="OPM52" s="137"/>
      <c r="OPN52" s="137"/>
      <c r="OPO52" s="137"/>
      <c r="OPP52" s="137"/>
      <c r="OPQ52" s="137"/>
      <c r="OPR52" s="137"/>
      <c r="OPS52" s="137"/>
      <c r="OPT52" s="137"/>
      <c r="OPU52" s="137"/>
      <c r="OPV52" s="137"/>
      <c r="OPW52" s="137"/>
      <c r="OPX52" s="137"/>
      <c r="OPY52" s="137"/>
      <c r="OPZ52" s="137"/>
      <c r="OQA52" s="137"/>
      <c r="OQB52" s="137"/>
      <c r="OQC52" s="137"/>
      <c r="OQD52" s="137"/>
      <c r="OQE52" s="137"/>
      <c r="OQF52" s="137"/>
      <c r="OQG52" s="137"/>
      <c r="OQH52" s="137"/>
      <c r="OQI52" s="137"/>
      <c r="OQJ52" s="137"/>
      <c r="OQK52" s="137"/>
      <c r="OQL52" s="137"/>
      <c r="OQM52" s="137"/>
      <c r="OQN52" s="137"/>
      <c r="OQO52" s="137"/>
      <c r="OQP52" s="137"/>
      <c r="OQQ52" s="137"/>
      <c r="OQR52" s="137"/>
      <c r="OQS52" s="137"/>
      <c r="OQT52" s="137"/>
      <c r="OQU52" s="137"/>
      <c r="OQV52" s="137"/>
      <c r="OQW52" s="137"/>
      <c r="OQX52" s="137"/>
      <c r="OQY52" s="137"/>
      <c r="OQZ52" s="137"/>
      <c r="ORA52" s="137"/>
      <c r="ORB52" s="137"/>
      <c r="ORC52" s="137"/>
      <c r="ORD52" s="137"/>
      <c r="ORE52" s="137"/>
      <c r="ORF52" s="137"/>
      <c r="ORG52" s="137"/>
      <c r="ORH52" s="137"/>
      <c r="ORI52" s="137"/>
      <c r="ORJ52" s="137"/>
      <c r="ORK52" s="137"/>
      <c r="ORL52" s="137"/>
      <c r="ORM52" s="137"/>
      <c r="ORN52" s="137"/>
      <c r="ORO52" s="137"/>
      <c r="ORP52" s="137"/>
      <c r="ORQ52" s="137"/>
      <c r="ORR52" s="137"/>
      <c r="ORS52" s="137"/>
      <c r="ORT52" s="137"/>
      <c r="ORU52" s="137"/>
      <c r="ORV52" s="137"/>
      <c r="ORW52" s="137"/>
      <c r="ORX52" s="137"/>
      <c r="ORY52" s="137"/>
      <c r="ORZ52" s="137"/>
      <c r="OSA52" s="137"/>
      <c r="OSB52" s="137"/>
      <c r="OSC52" s="137"/>
      <c r="OSD52" s="137"/>
      <c r="OSE52" s="137"/>
      <c r="OSF52" s="137"/>
      <c r="OSG52" s="137"/>
      <c r="OSH52" s="137"/>
      <c r="OSI52" s="137"/>
      <c r="OSJ52" s="137"/>
      <c r="OSK52" s="137"/>
      <c r="OSL52" s="137"/>
      <c r="OSM52" s="137"/>
      <c r="OSN52" s="137"/>
      <c r="OSO52" s="137"/>
      <c r="OSP52" s="137"/>
      <c r="OSQ52" s="137"/>
      <c r="OSR52" s="137"/>
      <c r="OSS52" s="137"/>
      <c r="OST52" s="137"/>
      <c r="OSU52" s="137"/>
      <c r="OSV52" s="137"/>
      <c r="OSW52" s="137"/>
      <c r="OSX52" s="137"/>
      <c r="OSY52" s="137"/>
      <c r="OSZ52" s="137"/>
      <c r="OTA52" s="137"/>
      <c r="OTB52" s="137"/>
      <c r="OTC52" s="137"/>
      <c r="OTD52" s="137"/>
      <c r="OTE52" s="137"/>
      <c r="OTF52" s="137"/>
      <c r="OTG52" s="137"/>
      <c r="OTH52" s="137"/>
      <c r="OTI52" s="137"/>
      <c r="OTJ52" s="137"/>
      <c r="OTK52" s="137"/>
      <c r="OTL52" s="137"/>
      <c r="OTM52" s="137"/>
      <c r="OTN52" s="137"/>
      <c r="OTO52" s="137"/>
      <c r="OTP52" s="137"/>
      <c r="OTQ52" s="137"/>
      <c r="OTR52" s="137"/>
      <c r="OTS52" s="137"/>
      <c r="OTT52" s="137"/>
      <c r="OTU52" s="137"/>
      <c r="OTV52" s="137"/>
      <c r="OTW52" s="137"/>
      <c r="OTX52" s="137"/>
      <c r="OTY52" s="137"/>
      <c r="OTZ52" s="137"/>
      <c r="OUA52" s="137"/>
      <c r="OUB52" s="137"/>
      <c r="OUC52" s="137"/>
      <c r="OUD52" s="137"/>
      <c r="OUE52" s="137"/>
      <c r="OUF52" s="137"/>
      <c r="OUG52" s="137"/>
      <c r="OUH52" s="137"/>
      <c r="OUI52" s="137"/>
      <c r="OUJ52" s="137"/>
      <c r="OUK52" s="137"/>
      <c r="OUL52" s="137"/>
      <c r="OUM52" s="137"/>
      <c r="OUN52" s="137"/>
      <c r="OUO52" s="137"/>
      <c r="OUP52" s="137"/>
      <c r="OUQ52" s="137"/>
      <c r="OUR52" s="137"/>
      <c r="OUS52" s="137"/>
      <c r="OUT52" s="137"/>
      <c r="OUU52" s="137"/>
      <c r="OUV52" s="137"/>
      <c r="OUW52" s="137"/>
      <c r="OUX52" s="137"/>
      <c r="OUY52" s="137"/>
      <c r="OUZ52" s="137"/>
      <c r="OVA52" s="137"/>
      <c r="OVB52" s="137"/>
      <c r="OVC52" s="137"/>
      <c r="OVD52" s="137"/>
      <c r="OVE52" s="137"/>
      <c r="OVF52" s="137"/>
      <c r="OVG52" s="137"/>
      <c r="OVH52" s="137"/>
      <c r="OVI52" s="137"/>
      <c r="OVJ52" s="137"/>
      <c r="OVK52" s="137"/>
      <c r="OVL52" s="137"/>
      <c r="OVM52" s="137"/>
      <c r="OVN52" s="137"/>
      <c r="OVO52" s="137"/>
      <c r="OVP52" s="137"/>
      <c r="OVQ52" s="137"/>
      <c r="OVR52" s="137"/>
      <c r="OVS52" s="137"/>
      <c r="OVT52" s="137"/>
      <c r="OVU52" s="137"/>
      <c r="OVV52" s="137"/>
      <c r="OVW52" s="137"/>
      <c r="OVX52" s="137"/>
      <c r="OVY52" s="137"/>
      <c r="OVZ52" s="137"/>
      <c r="OWA52" s="137"/>
      <c r="OWB52" s="137"/>
      <c r="OWC52" s="137"/>
      <c r="OWD52" s="137"/>
      <c r="OWE52" s="137"/>
      <c r="OWF52" s="137"/>
      <c r="OWG52" s="137"/>
      <c r="OWH52" s="137"/>
      <c r="OWI52" s="137"/>
      <c r="OWJ52" s="137"/>
      <c r="OWK52" s="137"/>
      <c r="OWL52" s="137"/>
      <c r="OWM52" s="137"/>
      <c r="OWN52" s="137"/>
      <c r="OWO52" s="137"/>
      <c r="OWP52" s="137"/>
      <c r="OWQ52" s="137"/>
      <c r="OWR52" s="137"/>
      <c r="OWS52" s="137"/>
      <c r="OWT52" s="137"/>
      <c r="OWU52" s="137"/>
      <c r="OWV52" s="137"/>
      <c r="OWW52" s="137"/>
      <c r="OWX52" s="137"/>
      <c r="OWY52" s="137"/>
      <c r="OWZ52" s="137"/>
      <c r="OXA52" s="137"/>
      <c r="OXB52" s="137"/>
      <c r="OXC52" s="137"/>
      <c r="OXD52" s="137"/>
      <c r="OXE52" s="137"/>
      <c r="OXF52" s="137"/>
      <c r="OXG52" s="137"/>
      <c r="OXH52" s="137"/>
      <c r="OXI52" s="137"/>
      <c r="OXJ52" s="137"/>
      <c r="OXK52" s="137"/>
      <c r="OXL52" s="137"/>
      <c r="OXM52" s="137"/>
      <c r="OXN52" s="137"/>
      <c r="OXO52" s="137"/>
      <c r="OXP52" s="137"/>
      <c r="OXQ52" s="137"/>
      <c r="OXR52" s="137"/>
      <c r="OXS52" s="137"/>
      <c r="OXT52" s="137"/>
      <c r="OXU52" s="137"/>
      <c r="OXV52" s="137"/>
      <c r="OXW52" s="137"/>
      <c r="OXX52" s="137"/>
      <c r="OXY52" s="137"/>
      <c r="OXZ52" s="137"/>
      <c r="OYA52" s="137"/>
      <c r="OYB52" s="137"/>
      <c r="OYC52" s="137"/>
      <c r="OYD52" s="137"/>
      <c r="OYE52" s="137"/>
      <c r="OYF52" s="137"/>
      <c r="OYG52" s="137"/>
      <c r="OYH52" s="137"/>
      <c r="OYI52" s="137"/>
      <c r="OYJ52" s="137"/>
      <c r="OYK52" s="137"/>
      <c r="OYL52" s="137"/>
      <c r="OYM52" s="137"/>
      <c r="OYN52" s="137"/>
      <c r="OYO52" s="137"/>
      <c r="OYP52" s="137"/>
      <c r="OYQ52" s="137"/>
      <c r="OYR52" s="137"/>
      <c r="OYS52" s="137"/>
      <c r="OYT52" s="137"/>
      <c r="OYU52" s="137"/>
      <c r="OYV52" s="137"/>
      <c r="OYW52" s="137"/>
      <c r="OYX52" s="137"/>
      <c r="OYY52" s="137"/>
      <c r="OYZ52" s="137"/>
      <c r="OZA52" s="137"/>
      <c r="OZB52" s="137"/>
      <c r="OZC52" s="137"/>
      <c r="OZD52" s="137"/>
      <c r="OZE52" s="137"/>
      <c r="OZF52" s="137"/>
      <c r="OZG52" s="137"/>
      <c r="OZH52" s="137"/>
      <c r="OZI52" s="137"/>
      <c r="OZJ52" s="137"/>
      <c r="OZK52" s="137"/>
      <c r="OZL52" s="137"/>
      <c r="OZM52" s="137"/>
      <c r="OZN52" s="137"/>
      <c r="OZO52" s="137"/>
      <c r="OZP52" s="137"/>
      <c r="OZQ52" s="137"/>
      <c r="OZR52" s="137"/>
      <c r="OZS52" s="137"/>
      <c r="OZT52" s="137"/>
      <c r="OZU52" s="137"/>
      <c r="OZV52" s="137"/>
      <c r="OZW52" s="137"/>
      <c r="OZX52" s="137"/>
      <c r="OZY52" s="137"/>
      <c r="OZZ52" s="137"/>
      <c r="PAA52" s="137"/>
      <c r="PAB52" s="137"/>
      <c r="PAC52" s="137"/>
      <c r="PAD52" s="137"/>
      <c r="PAE52" s="137"/>
      <c r="PAF52" s="137"/>
      <c r="PAG52" s="137"/>
      <c r="PAH52" s="137"/>
      <c r="PAI52" s="137"/>
      <c r="PAJ52" s="137"/>
      <c r="PAK52" s="137"/>
      <c r="PAL52" s="137"/>
      <c r="PAM52" s="137"/>
      <c r="PAN52" s="137"/>
      <c r="PAO52" s="137"/>
      <c r="PAP52" s="137"/>
      <c r="PAQ52" s="137"/>
      <c r="PAR52" s="137"/>
      <c r="PAS52" s="137"/>
      <c r="PAT52" s="137"/>
      <c r="PAU52" s="137"/>
      <c r="PAV52" s="137"/>
      <c r="PAW52" s="137"/>
      <c r="PAX52" s="137"/>
      <c r="PAY52" s="137"/>
      <c r="PAZ52" s="137"/>
      <c r="PBA52" s="137"/>
      <c r="PBB52" s="137"/>
      <c r="PBC52" s="137"/>
      <c r="PBD52" s="137"/>
      <c r="PBE52" s="137"/>
      <c r="PBF52" s="137"/>
      <c r="PBG52" s="137"/>
      <c r="PBH52" s="137"/>
      <c r="PBI52" s="137"/>
      <c r="PBJ52" s="137"/>
      <c r="PBK52" s="137"/>
      <c r="PBL52" s="137"/>
      <c r="PBM52" s="137"/>
      <c r="PBN52" s="137"/>
      <c r="PBO52" s="137"/>
      <c r="PBP52" s="137"/>
      <c r="PBQ52" s="137"/>
      <c r="PBR52" s="137"/>
      <c r="PBS52" s="137"/>
      <c r="PBT52" s="137"/>
      <c r="PBU52" s="137"/>
      <c r="PBV52" s="137"/>
      <c r="PBW52" s="137"/>
      <c r="PBX52" s="137"/>
      <c r="PBY52" s="137"/>
      <c r="PBZ52" s="137"/>
      <c r="PCA52" s="137"/>
      <c r="PCB52" s="137"/>
      <c r="PCC52" s="137"/>
      <c r="PCD52" s="137"/>
      <c r="PCE52" s="137"/>
      <c r="PCF52" s="137"/>
      <c r="PCG52" s="137"/>
      <c r="PCH52" s="137"/>
      <c r="PCI52" s="137"/>
      <c r="PCJ52" s="137"/>
      <c r="PCK52" s="137"/>
      <c r="PCL52" s="137"/>
      <c r="PCM52" s="137"/>
      <c r="PCN52" s="137"/>
      <c r="PCO52" s="137"/>
      <c r="PCP52" s="137"/>
      <c r="PCQ52" s="137"/>
      <c r="PCR52" s="137"/>
      <c r="PCS52" s="137"/>
      <c r="PCT52" s="137"/>
      <c r="PCU52" s="137"/>
      <c r="PCV52" s="137"/>
      <c r="PCW52" s="137"/>
      <c r="PCX52" s="137"/>
      <c r="PCY52" s="137"/>
      <c r="PCZ52" s="137"/>
      <c r="PDA52" s="137"/>
      <c r="PDB52" s="137"/>
      <c r="PDC52" s="137"/>
      <c r="PDD52" s="137"/>
      <c r="PDE52" s="137"/>
      <c r="PDF52" s="137"/>
      <c r="PDG52" s="137"/>
      <c r="PDH52" s="137"/>
      <c r="PDI52" s="137"/>
      <c r="PDJ52" s="137"/>
      <c r="PDK52" s="137"/>
      <c r="PDL52" s="137"/>
      <c r="PDM52" s="137"/>
      <c r="PDN52" s="137"/>
      <c r="PDO52" s="137"/>
      <c r="PDP52" s="137"/>
      <c r="PDQ52" s="137"/>
      <c r="PDR52" s="137"/>
      <c r="PDS52" s="137"/>
      <c r="PDT52" s="137"/>
      <c r="PDU52" s="137"/>
      <c r="PDV52" s="137"/>
      <c r="PDW52" s="137"/>
      <c r="PDX52" s="137"/>
      <c r="PDY52" s="137"/>
      <c r="PDZ52" s="137"/>
      <c r="PEA52" s="137"/>
      <c r="PEB52" s="137"/>
      <c r="PEC52" s="137"/>
      <c r="PED52" s="137"/>
      <c r="PEE52" s="137"/>
      <c r="PEF52" s="137"/>
      <c r="PEG52" s="137"/>
      <c r="PEH52" s="137"/>
      <c r="PEI52" s="137"/>
      <c r="PEJ52" s="137"/>
      <c r="PEK52" s="137"/>
      <c r="PEL52" s="137"/>
      <c r="PEM52" s="137"/>
      <c r="PEN52" s="137"/>
      <c r="PEO52" s="137"/>
      <c r="PEP52" s="137"/>
      <c r="PEQ52" s="137"/>
      <c r="PER52" s="137"/>
      <c r="PES52" s="137"/>
      <c r="PET52" s="137"/>
      <c r="PEU52" s="137"/>
      <c r="PEV52" s="137"/>
      <c r="PEW52" s="137"/>
      <c r="PEX52" s="137"/>
      <c r="PEY52" s="137"/>
      <c r="PEZ52" s="137"/>
      <c r="PFA52" s="137"/>
      <c r="PFB52" s="137"/>
      <c r="PFC52" s="137"/>
      <c r="PFD52" s="137"/>
      <c r="PFE52" s="137"/>
      <c r="PFF52" s="137"/>
      <c r="PFG52" s="137"/>
      <c r="PFH52" s="137"/>
      <c r="PFI52" s="137"/>
      <c r="PFJ52" s="137"/>
      <c r="PFK52" s="137"/>
      <c r="PFL52" s="137"/>
      <c r="PFM52" s="137"/>
      <c r="PFN52" s="137"/>
      <c r="PFO52" s="137"/>
      <c r="PFP52" s="137"/>
      <c r="PFQ52" s="137"/>
      <c r="PFR52" s="137"/>
      <c r="PFS52" s="137"/>
      <c r="PFT52" s="137"/>
      <c r="PFU52" s="137"/>
      <c r="PFV52" s="137"/>
      <c r="PFW52" s="137"/>
      <c r="PFX52" s="137"/>
      <c r="PFY52" s="137"/>
      <c r="PFZ52" s="137"/>
      <c r="PGA52" s="137"/>
      <c r="PGB52" s="137"/>
      <c r="PGC52" s="137"/>
      <c r="PGD52" s="137"/>
      <c r="PGE52" s="137"/>
      <c r="PGF52" s="137"/>
      <c r="PGG52" s="137"/>
      <c r="PGH52" s="137"/>
      <c r="PGI52" s="137"/>
      <c r="PGJ52" s="137"/>
      <c r="PGK52" s="137"/>
      <c r="PGL52" s="137"/>
      <c r="PGM52" s="137"/>
      <c r="PGN52" s="137"/>
      <c r="PGO52" s="137"/>
      <c r="PGP52" s="137"/>
      <c r="PGQ52" s="137"/>
      <c r="PGR52" s="137"/>
      <c r="PGS52" s="137"/>
      <c r="PGT52" s="137"/>
      <c r="PGU52" s="137"/>
      <c r="PGV52" s="137"/>
      <c r="PGW52" s="137"/>
      <c r="PGX52" s="137"/>
      <c r="PGY52" s="137"/>
      <c r="PGZ52" s="137"/>
      <c r="PHA52" s="137"/>
      <c r="PHB52" s="137"/>
      <c r="PHC52" s="137"/>
      <c r="PHD52" s="137"/>
      <c r="PHE52" s="137"/>
      <c r="PHF52" s="137"/>
      <c r="PHG52" s="137"/>
      <c r="PHH52" s="137"/>
      <c r="PHI52" s="137"/>
      <c r="PHJ52" s="137"/>
      <c r="PHK52" s="137"/>
      <c r="PHL52" s="137"/>
      <c r="PHM52" s="137"/>
      <c r="PHN52" s="137"/>
      <c r="PHO52" s="137"/>
      <c r="PHP52" s="137"/>
      <c r="PHQ52" s="137"/>
      <c r="PHR52" s="137"/>
      <c r="PHS52" s="137"/>
      <c r="PHT52" s="137"/>
      <c r="PHU52" s="137"/>
      <c r="PHV52" s="137"/>
      <c r="PHW52" s="137"/>
      <c r="PHX52" s="137"/>
      <c r="PHY52" s="137"/>
      <c r="PHZ52" s="137"/>
      <c r="PIA52" s="137"/>
      <c r="PIB52" s="137"/>
      <c r="PIC52" s="137"/>
      <c r="PID52" s="137"/>
      <c r="PIE52" s="137"/>
      <c r="PIF52" s="137"/>
      <c r="PIG52" s="137"/>
      <c r="PIH52" s="137"/>
      <c r="PII52" s="137"/>
      <c r="PIJ52" s="137"/>
      <c r="PIK52" s="137"/>
      <c r="PIL52" s="137"/>
      <c r="PIM52" s="137"/>
      <c r="PIN52" s="137"/>
      <c r="PIO52" s="137"/>
      <c r="PIP52" s="137"/>
      <c r="PIQ52" s="137"/>
      <c r="PIR52" s="137"/>
      <c r="PIS52" s="137"/>
      <c r="PIT52" s="137"/>
      <c r="PIU52" s="137"/>
      <c r="PIV52" s="137"/>
      <c r="PIW52" s="137"/>
      <c r="PIX52" s="137"/>
      <c r="PIY52" s="137"/>
      <c r="PIZ52" s="137"/>
      <c r="PJA52" s="137"/>
      <c r="PJB52" s="137"/>
      <c r="PJC52" s="137"/>
      <c r="PJD52" s="137"/>
      <c r="PJE52" s="137"/>
      <c r="PJF52" s="137"/>
      <c r="PJG52" s="137"/>
      <c r="PJH52" s="137"/>
      <c r="PJI52" s="137"/>
      <c r="PJJ52" s="137"/>
      <c r="PJK52" s="137"/>
      <c r="PJL52" s="137"/>
      <c r="PJM52" s="137"/>
      <c r="PJN52" s="137"/>
      <c r="PJO52" s="137"/>
      <c r="PJP52" s="137"/>
      <c r="PJQ52" s="137"/>
      <c r="PJR52" s="137"/>
      <c r="PJS52" s="137"/>
      <c r="PJT52" s="137"/>
      <c r="PJU52" s="137"/>
      <c r="PJV52" s="137"/>
      <c r="PJW52" s="137"/>
      <c r="PJX52" s="137"/>
      <c r="PJY52" s="137"/>
      <c r="PJZ52" s="137"/>
      <c r="PKA52" s="137"/>
      <c r="PKB52" s="137"/>
      <c r="PKC52" s="137"/>
      <c r="PKD52" s="137"/>
      <c r="PKE52" s="137"/>
      <c r="PKF52" s="137"/>
      <c r="PKG52" s="137"/>
      <c r="PKH52" s="137"/>
      <c r="PKI52" s="137"/>
      <c r="PKJ52" s="137"/>
      <c r="PKK52" s="137"/>
      <c r="PKL52" s="137"/>
      <c r="PKM52" s="137"/>
      <c r="PKN52" s="137"/>
      <c r="PKO52" s="137"/>
      <c r="PKP52" s="137"/>
      <c r="PKQ52" s="137"/>
      <c r="PKR52" s="137"/>
      <c r="PKS52" s="137"/>
      <c r="PKT52" s="137"/>
      <c r="PKU52" s="137"/>
      <c r="PKV52" s="137"/>
      <c r="PKW52" s="137"/>
      <c r="PKX52" s="137"/>
      <c r="PKY52" s="137"/>
      <c r="PKZ52" s="137"/>
      <c r="PLA52" s="137"/>
      <c r="PLB52" s="137"/>
      <c r="PLC52" s="137"/>
      <c r="PLD52" s="137"/>
      <c r="PLE52" s="137"/>
      <c r="PLF52" s="137"/>
      <c r="PLG52" s="137"/>
      <c r="PLH52" s="137"/>
      <c r="PLI52" s="137"/>
      <c r="PLJ52" s="137"/>
      <c r="PLK52" s="137"/>
      <c r="PLL52" s="137"/>
      <c r="PLM52" s="137"/>
      <c r="PLN52" s="137"/>
      <c r="PLO52" s="137"/>
      <c r="PLP52" s="137"/>
      <c r="PLQ52" s="137"/>
      <c r="PLR52" s="137"/>
      <c r="PLS52" s="137"/>
      <c r="PLT52" s="137"/>
      <c r="PLU52" s="137"/>
      <c r="PLV52" s="137"/>
      <c r="PLW52" s="137"/>
      <c r="PLX52" s="137"/>
      <c r="PLY52" s="137"/>
      <c r="PLZ52" s="137"/>
      <c r="PMA52" s="137"/>
      <c r="PMB52" s="137"/>
      <c r="PMC52" s="137"/>
      <c r="PMD52" s="137"/>
      <c r="PME52" s="137"/>
      <c r="PMF52" s="137"/>
      <c r="PMG52" s="137"/>
      <c r="PMH52" s="137"/>
      <c r="PMI52" s="137"/>
      <c r="PMJ52" s="137"/>
      <c r="PMK52" s="137"/>
      <c r="PML52" s="137"/>
      <c r="PMM52" s="137"/>
      <c r="PMN52" s="137"/>
      <c r="PMO52" s="137"/>
      <c r="PMP52" s="137"/>
      <c r="PMQ52" s="137"/>
      <c r="PMR52" s="137"/>
      <c r="PMS52" s="137"/>
      <c r="PMT52" s="137"/>
      <c r="PMU52" s="137"/>
      <c r="PMV52" s="137"/>
      <c r="PMW52" s="137"/>
      <c r="PMX52" s="137"/>
      <c r="PMY52" s="137"/>
      <c r="PMZ52" s="137"/>
      <c r="PNA52" s="137"/>
      <c r="PNB52" s="137"/>
      <c r="PNC52" s="137"/>
      <c r="PND52" s="137"/>
      <c r="PNE52" s="137"/>
      <c r="PNF52" s="137"/>
      <c r="PNG52" s="137"/>
      <c r="PNH52" s="137"/>
      <c r="PNI52" s="137"/>
      <c r="PNJ52" s="137"/>
      <c r="PNK52" s="137"/>
      <c r="PNL52" s="137"/>
      <c r="PNM52" s="137"/>
      <c r="PNN52" s="137"/>
      <c r="PNO52" s="137"/>
      <c r="PNP52" s="137"/>
      <c r="PNQ52" s="137"/>
      <c r="PNR52" s="137"/>
      <c r="PNS52" s="137"/>
      <c r="PNT52" s="137"/>
      <c r="PNU52" s="137"/>
      <c r="PNV52" s="137"/>
      <c r="PNW52" s="137"/>
      <c r="PNX52" s="137"/>
      <c r="PNY52" s="137"/>
      <c r="PNZ52" s="137"/>
      <c r="POA52" s="137"/>
      <c r="POB52" s="137"/>
      <c r="POC52" s="137"/>
      <c r="POD52" s="137"/>
      <c r="POE52" s="137"/>
      <c r="POF52" s="137"/>
      <c r="POG52" s="137"/>
      <c r="POH52" s="137"/>
      <c r="POI52" s="137"/>
      <c r="POJ52" s="137"/>
      <c r="POK52" s="137"/>
      <c r="POL52" s="137"/>
      <c r="POM52" s="137"/>
      <c r="PON52" s="137"/>
      <c r="POO52" s="137"/>
      <c r="POP52" s="137"/>
      <c r="POQ52" s="137"/>
      <c r="POR52" s="137"/>
      <c r="POS52" s="137"/>
      <c r="POT52" s="137"/>
      <c r="POU52" s="137"/>
      <c r="POV52" s="137"/>
      <c r="POW52" s="137"/>
      <c r="POX52" s="137"/>
      <c r="POY52" s="137"/>
      <c r="POZ52" s="137"/>
      <c r="PPA52" s="137"/>
      <c r="PPB52" s="137"/>
      <c r="PPC52" s="137"/>
      <c r="PPD52" s="137"/>
      <c r="PPE52" s="137"/>
      <c r="PPF52" s="137"/>
      <c r="PPG52" s="137"/>
      <c r="PPH52" s="137"/>
      <c r="PPI52" s="137"/>
      <c r="PPJ52" s="137"/>
      <c r="PPK52" s="137"/>
      <c r="PPL52" s="137"/>
      <c r="PPM52" s="137"/>
      <c r="PPN52" s="137"/>
      <c r="PPO52" s="137"/>
      <c r="PPP52" s="137"/>
      <c r="PPQ52" s="137"/>
      <c r="PPR52" s="137"/>
      <c r="PPS52" s="137"/>
      <c r="PPT52" s="137"/>
      <c r="PPU52" s="137"/>
      <c r="PPV52" s="137"/>
      <c r="PPW52" s="137"/>
      <c r="PPX52" s="137"/>
      <c r="PPY52" s="137"/>
      <c r="PPZ52" s="137"/>
      <c r="PQA52" s="137"/>
      <c r="PQB52" s="137"/>
      <c r="PQC52" s="137"/>
      <c r="PQD52" s="137"/>
      <c r="PQE52" s="137"/>
      <c r="PQF52" s="137"/>
      <c r="PQG52" s="137"/>
      <c r="PQH52" s="137"/>
      <c r="PQI52" s="137"/>
      <c r="PQJ52" s="137"/>
      <c r="PQK52" s="137"/>
      <c r="PQL52" s="137"/>
      <c r="PQM52" s="137"/>
      <c r="PQN52" s="137"/>
      <c r="PQO52" s="137"/>
      <c r="PQP52" s="137"/>
      <c r="PQQ52" s="137"/>
      <c r="PQR52" s="137"/>
      <c r="PQS52" s="137"/>
      <c r="PQT52" s="137"/>
      <c r="PQU52" s="137"/>
      <c r="PQV52" s="137"/>
      <c r="PQW52" s="137"/>
      <c r="PQX52" s="137"/>
      <c r="PQY52" s="137"/>
      <c r="PQZ52" s="137"/>
      <c r="PRA52" s="137"/>
      <c r="PRB52" s="137"/>
      <c r="PRC52" s="137"/>
      <c r="PRD52" s="137"/>
      <c r="PRE52" s="137"/>
      <c r="PRF52" s="137"/>
      <c r="PRG52" s="137"/>
      <c r="PRH52" s="137"/>
      <c r="PRI52" s="137"/>
      <c r="PRJ52" s="137"/>
      <c r="PRK52" s="137"/>
      <c r="PRL52" s="137"/>
      <c r="PRM52" s="137"/>
      <c r="PRN52" s="137"/>
      <c r="PRO52" s="137"/>
      <c r="PRP52" s="137"/>
      <c r="PRQ52" s="137"/>
      <c r="PRR52" s="137"/>
      <c r="PRS52" s="137"/>
      <c r="PRT52" s="137"/>
      <c r="PRU52" s="137"/>
      <c r="PRV52" s="137"/>
      <c r="PRW52" s="137"/>
      <c r="PRX52" s="137"/>
      <c r="PRY52" s="137"/>
      <c r="PRZ52" s="137"/>
      <c r="PSA52" s="137"/>
      <c r="PSB52" s="137"/>
      <c r="PSC52" s="137"/>
      <c r="PSD52" s="137"/>
      <c r="PSE52" s="137"/>
      <c r="PSF52" s="137"/>
      <c r="PSG52" s="137"/>
      <c r="PSH52" s="137"/>
      <c r="PSI52" s="137"/>
      <c r="PSJ52" s="137"/>
      <c r="PSK52" s="137"/>
      <c r="PSL52" s="137"/>
      <c r="PSM52" s="137"/>
      <c r="PSN52" s="137"/>
      <c r="PSO52" s="137"/>
      <c r="PSP52" s="137"/>
      <c r="PSQ52" s="137"/>
      <c r="PSR52" s="137"/>
      <c r="PSS52" s="137"/>
      <c r="PST52" s="137"/>
      <c r="PSU52" s="137"/>
      <c r="PSV52" s="137"/>
      <c r="PSW52" s="137"/>
      <c r="PSX52" s="137"/>
      <c r="PSY52" s="137"/>
      <c r="PSZ52" s="137"/>
      <c r="PTA52" s="137"/>
      <c r="PTB52" s="137"/>
      <c r="PTC52" s="137"/>
      <c r="PTD52" s="137"/>
      <c r="PTE52" s="137"/>
      <c r="PTF52" s="137"/>
      <c r="PTG52" s="137"/>
      <c r="PTH52" s="137"/>
      <c r="PTI52" s="137"/>
      <c r="PTJ52" s="137"/>
      <c r="PTK52" s="137"/>
      <c r="PTL52" s="137"/>
      <c r="PTM52" s="137"/>
      <c r="PTN52" s="137"/>
      <c r="PTO52" s="137"/>
      <c r="PTP52" s="137"/>
      <c r="PTQ52" s="137"/>
      <c r="PTR52" s="137"/>
      <c r="PTS52" s="137"/>
      <c r="PTT52" s="137"/>
      <c r="PTU52" s="137"/>
      <c r="PTV52" s="137"/>
      <c r="PTW52" s="137"/>
      <c r="PTX52" s="137"/>
      <c r="PTY52" s="137"/>
      <c r="PTZ52" s="137"/>
      <c r="PUA52" s="137"/>
      <c r="PUB52" s="137"/>
      <c r="PUC52" s="137"/>
      <c r="PUD52" s="137"/>
      <c r="PUE52" s="137"/>
      <c r="PUF52" s="137"/>
      <c r="PUG52" s="137"/>
      <c r="PUH52" s="137"/>
      <c r="PUI52" s="137"/>
      <c r="PUJ52" s="137"/>
      <c r="PUK52" s="137"/>
      <c r="PUL52" s="137"/>
      <c r="PUM52" s="137"/>
      <c r="PUN52" s="137"/>
      <c r="PUO52" s="137"/>
      <c r="PUP52" s="137"/>
      <c r="PUQ52" s="137"/>
      <c r="PUR52" s="137"/>
      <c r="PUS52" s="137"/>
      <c r="PUT52" s="137"/>
      <c r="PUU52" s="137"/>
      <c r="PUV52" s="137"/>
      <c r="PUW52" s="137"/>
      <c r="PUX52" s="137"/>
      <c r="PUY52" s="137"/>
      <c r="PUZ52" s="137"/>
      <c r="PVA52" s="137"/>
      <c r="PVB52" s="137"/>
      <c r="PVC52" s="137"/>
      <c r="PVD52" s="137"/>
      <c r="PVE52" s="137"/>
      <c r="PVF52" s="137"/>
      <c r="PVG52" s="137"/>
      <c r="PVH52" s="137"/>
      <c r="PVI52" s="137"/>
      <c r="PVJ52" s="137"/>
      <c r="PVK52" s="137"/>
      <c r="PVL52" s="137"/>
      <c r="PVM52" s="137"/>
      <c r="PVN52" s="137"/>
      <c r="PVO52" s="137"/>
      <c r="PVP52" s="137"/>
      <c r="PVQ52" s="137"/>
      <c r="PVR52" s="137"/>
      <c r="PVS52" s="137"/>
      <c r="PVT52" s="137"/>
      <c r="PVU52" s="137"/>
      <c r="PVV52" s="137"/>
      <c r="PVW52" s="137"/>
      <c r="PVX52" s="137"/>
      <c r="PVY52" s="137"/>
      <c r="PVZ52" s="137"/>
      <c r="PWA52" s="137"/>
      <c r="PWB52" s="137"/>
      <c r="PWC52" s="137"/>
      <c r="PWD52" s="137"/>
      <c r="PWE52" s="137"/>
      <c r="PWF52" s="137"/>
      <c r="PWG52" s="137"/>
      <c r="PWH52" s="137"/>
      <c r="PWI52" s="137"/>
      <c r="PWJ52" s="137"/>
      <c r="PWK52" s="137"/>
      <c r="PWL52" s="137"/>
      <c r="PWM52" s="137"/>
      <c r="PWN52" s="137"/>
      <c r="PWO52" s="137"/>
      <c r="PWP52" s="137"/>
      <c r="PWQ52" s="137"/>
      <c r="PWR52" s="137"/>
      <c r="PWS52" s="137"/>
      <c r="PWT52" s="137"/>
      <c r="PWU52" s="137"/>
      <c r="PWV52" s="137"/>
      <c r="PWW52" s="137"/>
      <c r="PWX52" s="137"/>
      <c r="PWY52" s="137"/>
      <c r="PWZ52" s="137"/>
      <c r="PXA52" s="137"/>
      <c r="PXB52" s="137"/>
      <c r="PXC52" s="137"/>
      <c r="PXD52" s="137"/>
      <c r="PXE52" s="137"/>
      <c r="PXF52" s="137"/>
      <c r="PXG52" s="137"/>
      <c r="PXH52" s="137"/>
      <c r="PXI52" s="137"/>
      <c r="PXJ52" s="137"/>
      <c r="PXK52" s="137"/>
      <c r="PXL52" s="137"/>
      <c r="PXM52" s="137"/>
      <c r="PXN52" s="137"/>
      <c r="PXO52" s="137"/>
      <c r="PXP52" s="137"/>
      <c r="PXQ52" s="137"/>
      <c r="PXR52" s="137"/>
      <c r="PXS52" s="137"/>
      <c r="PXT52" s="137"/>
      <c r="PXU52" s="137"/>
      <c r="PXV52" s="137"/>
      <c r="PXW52" s="137"/>
      <c r="PXX52" s="137"/>
      <c r="PXY52" s="137"/>
      <c r="PXZ52" s="137"/>
      <c r="PYA52" s="137"/>
      <c r="PYB52" s="137"/>
      <c r="PYC52" s="137"/>
      <c r="PYD52" s="137"/>
      <c r="PYE52" s="137"/>
      <c r="PYF52" s="137"/>
      <c r="PYG52" s="137"/>
      <c r="PYH52" s="137"/>
      <c r="PYI52" s="137"/>
      <c r="PYJ52" s="137"/>
      <c r="PYK52" s="137"/>
      <c r="PYL52" s="137"/>
      <c r="PYM52" s="137"/>
      <c r="PYN52" s="137"/>
      <c r="PYO52" s="137"/>
      <c r="PYP52" s="137"/>
      <c r="PYQ52" s="137"/>
      <c r="PYR52" s="137"/>
      <c r="PYS52" s="137"/>
      <c r="PYT52" s="137"/>
      <c r="PYU52" s="137"/>
      <c r="PYV52" s="137"/>
      <c r="PYW52" s="137"/>
      <c r="PYX52" s="137"/>
      <c r="PYY52" s="137"/>
      <c r="PYZ52" s="137"/>
      <c r="PZA52" s="137"/>
      <c r="PZB52" s="137"/>
      <c r="PZC52" s="137"/>
      <c r="PZD52" s="137"/>
      <c r="PZE52" s="137"/>
      <c r="PZF52" s="137"/>
      <c r="PZG52" s="137"/>
      <c r="PZH52" s="137"/>
      <c r="PZI52" s="137"/>
      <c r="PZJ52" s="137"/>
      <c r="PZK52" s="137"/>
      <c r="PZL52" s="137"/>
      <c r="PZM52" s="137"/>
      <c r="PZN52" s="137"/>
      <c r="PZO52" s="137"/>
      <c r="PZP52" s="137"/>
      <c r="PZQ52" s="137"/>
      <c r="PZR52" s="137"/>
      <c r="PZS52" s="137"/>
      <c r="PZT52" s="137"/>
      <c r="PZU52" s="137"/>
      <c r="PZV52" s="137"/>
      <c r="PZW52" s="137"/>
      <c r="PZX52" s="137"/>
      <c r="PZY52" s="137"/>
      <c r="PZZ52" s="137"/>
      <c r="QAA52" s="137"/>
      <c r="QAB52" s="137"/>
      <c r="QAC52" s="137"/>
      <c r="QAD52" s="137"/>
      <c r="QAE52" s="137"/>
      <c r="QAF52" s="137"/>
      <c r="QAG52" s="137"/>
      <c r="QAH52" s="137"/>
      <c r="QAI52" s="137"/>
      <c r="QAJ52" s="137"/>
      <c r="QAK52" s="137"/>
      <c r="QAL52" s="137"/>
      <c r="QAM52" s="137"/>
      <c r="QAN52" s="137"/>
      <c r="QAO52" s="137"/>
      <c r="QAP52" s="137"/>
      <c r="QAQ52" s="137"/>
      <c r="QAR52" s="137"/>
      <c r="QAS52" s="137"/>
      <c r="QAT52" s="137"/>
      <c r="QAU52" s="137"/>
      <c r="QAV52" s="137"/>
      <c r="QAW52" s="137"/>
      <c r="QAX52" s="137"/>
      <c r="QAY52" s="137"/>
      <c r="QAZ52" s="137"/>
      <c r="QBA52" s="137"/>
      <c r="QBB52" s="137"/>
      <c r="QBC52" s="137"/>
      <c r="QBD52" s="137"/>
      <c r="QBE52" s="137"/>
      <c r="QBF52" s="137"/>
      <c r="QBG52" s="137"/>
      <c r="QBH52" s="137"/>
      <c r="QBI52" s="137"/>
      <c r="QBJ52" s="137"/>
      <c r="QBK52" s="137"/>
      <c r="QBL52" s="137"/>
      <c r="QBM52" s="137"/>
      <c r="QBN52" s="137"/>
      <c r="QBO52" s="137"/>
      <c r="QBP52" s="137"/>
      <c r="QBQ52" s="137"/>
      <c r="QBR52" s="137"/>
      <c r="QBS52" s="137"/>
      <c r="QBT52" s="137"/>
      <c r="QBU52" s="137"/>
      <c r="QBV52" s="137"/>
      <c r="QBW52" s="137"/>
      <c r="QBX52" s="137"/>
      <c r="QBY52" s="137"/>
      <c r="QBZ52" s="137"/>
      <c r="QCA52" s="137"/>
      <c r="QCB52" s="137"/>
      <c r="QCC52" s="137"/>
      <c r="QCD52" s="137"/>
      <c r="QCE52" s="137"/>
      <c r="QCF52" s="137"/>
      <c r="QCG52" s="137"/>
      <c r="QCH52" s="137"/>
      <c r="QCI52" s="137"/>
      <c r="QCJ52" s="137"/>
      <c r="QCK52" s="137"/>
      <c r="QCL52" s="137"/>
      <c r="QCM52" s="137"/>
      <c r="QCN52" s="137"/>
      <c r="QCO52" s="137"/>
      <c r="QCP52" s="137"/>
      <c r="QCQ52" s="137"/>
      <c r="QCR52" s="137"/>
      <c r="QCS52" s="137"/>
      <c r="QCT52" s="137"/>
      <c r="QCU52" s="137"/>
      <c r="QCV52" s="137"/>
      <c r="QCW52" s="137"/>
      <c r="QCX52" s="137"/>
      <c r="QCY52" s="137"/>
      <c r="QCZ52" s="137"/>
      <c r="QDA52" s="137"/>
      <c r="QDB52" s="137"/>
      <c r="QDC52" s="137"/>
      <c r="QDD52" s="137"/>
      <c r="QDE52" s="137"/>
      <c r="QDF52" s="137"/>
      <c r="QDG52" s="137"/>
      <c r="QDH52" s="137"/>
      <c r="QDI52" s="137"/>
      <c r="QDJ52" s="137"/>
      <c r="QDK52" s="137"/>
      <c r="QDL52" s="137"/>
      <c r="QDM52" s="137"/>
      <c r="QDN52" s="137"/>
      <c r="QDO52" s="137"/>
      <c r="QDP52" s="137"/>
      <c r="QDQ52" s="137"/>
      <c r="QDR52" s="137"/>
      <c r="QDS52" s="137"/>
      <c r="QDT52" s="137"/>
      <c r="QDU52" s="137"/>
      <c r="QDV52" s="137"/>
      <c r="QDW52" s="137"/>
      <c r="QDX52" s="137"/>
      <c r="QDY52" s="137"/>
      <c r="QDZ52" s="137"/>
      <c r="QEA52" s="137"/>
      <c r="QEB52" s="137"/>
      <c r="QEC52" s="137"/>
      <c r="QED52" s="137"/>
      <c r="QEE52" s="137"/>
      <c r="QEF52" s="137"/>
      <c r="QEG52" s="137"/>
      <c r="QEH52" s="137"/>
      <c r="QEI52" s="137"/>
      <c r="QEJ52" s="137"/>
      <c r="QEK52" s="137"/>
      <c r="QEL52" s="137"/>
      <c r="QEM52" s="137"/>
      <c r="QEN52" s="137"/>
      <c r="QEO52" s="137"/>
      <c r="QEP52" s="137"/>
      <c r="QEQ52" s="137"/>
      <c r="QER52" s="137"/>
      <c r="QES52" s="137"/>
      <c r="QET52" s="137"/>
      <c r="QEU52" s="137"/>
      <c r="QEV52" s="137"/>
      <c r="QEW52" s="137"/>
      <c r="QEX52" s="137"/>
      <c r="QEY52" s="137"/>
      <c r="QEZ52" s="137"/>
      <c r="QFA52" s="137"/>
      <c r="QFB52" s="137"/>
      <c r="QFC52" s="137"/>
      <c r="QFD52" s="137"/>
      <c r="QFE52" s="137"/>
      <c r="QFF52" s="137"/>
      <c r="QFG52" s="137"/>
      <c r="QFH52" s="137"/>
      <c r="QFI52" s="137"/>
      <c r="QFJ52" s="137"/>
      <c r="QFK52" s="137"/>
      <c r="QFL52" s="137"/>
      <c r="QFM52" s="137"/>
      <c r="QFN52" s="137"/>
      <c r="QFO52" s="137"/>
      <c r="QFP52" s="137"/>
      <c r="QFQ52" s="137"/>
      <c r="QFR52" s="137"/>
      <c r="QFS52" s="137"/>
      <c r="QFT52" s="137"/>
      <c r="QFU52" s="137"/>
      <c r="QFV52" s="137"/>
      <c r="QFW52" s="137"/>
      <c r="QFX52" s="137"/>
      <c r="QFY52" s="137"/>
      <c r="QFZ52" s="137"/>
      <c r="QGA52" s="137"/>
      <c r="QGB52" s="137"/>
      <c r="QGC52" s="137"/>
      <c r="QGD52" s="137"/>
      <c r="QGE52" s="137"/>
      <c r="QGF52" s="137"/>
      <c r="QGG52" s="137"/>
      <c r="QGH52" s="137"/>
      <c r="QGI52" s="137"/>
      <c r="QGJ52" s="137"/>
      <c r="QGK52" s="137"/>
      <c r="QGL52" s="137"/>
      <c r="QGM52" s="137"/>
      <c r="QGN52" s="137"/>
      <c r="QGO52" s="137"/>
      <c r="QGP52" s="137"/>
      <c r="QGQ52" s="137"/>
      <c r="QGR52" s="137"/>
      <c r="QGS52" s="137"/>
      <c r="QGT52" s="137"/>
      <c r="QGU52" s="137"/>
      <c r="QGV52" s="137"/>
      <c r="QGW52" s="137"/>
      <c r="QGX52" s="137"/>
      <c r="QGY52" s="137"/>
      <c r="QGZ52" s="137"/>
      <c r="QHA52" s="137"/>
      <c r="QHB52" s="137"/>
      <c r="QHC52" s="137"/>
      <c r="QHD52" s="137"/>
      <c r="QHE52" s="137"/>
      <c r="QHF52" s="137"/>
      <c r="QHG52" s="137"/>
      <c r="QHH52" s="137"/>
      <c r="QHI52" s="137"/>
      <c r="QHJ52" s="137"/>
      <c r="QHK52" s="137"/>
      <c r="QHL52" s="137"/>
      <c r="QHM52" s="137"/>
      <c r="QHN52" s="137"/>
      <c r="QHO52" s="137"/>
      <c r="QHP52" s="137"/>
      <c r="QHQ52" s="137"/>
      <c r="QHR52" s="137"/>
      <c r="QHS52" s="137"/>
      <c r="QHT52" s="137"/>
      <c r="QHU52" s="137"/>
      <c r="QHV52" s="137"/>
      <c r="QHW52" s="137"/>
      <c r="QHX52" s="137"/>
      <c r="QHY52" s="137"/>
      <c r="QHZ52" s="137"/>
      <c r="QIA52" s="137"/>
      <c r="QIB52" s="137"/>
      <c r="QIC52" s="137"/>
      <c r="QID52" s="137"/>
      <c r="QIE52" s="137"/>
      <c r="QIF52" s="137"/>
      <c r="QIG52" s="137"/>
      <c r="QIH52" s="137"/>
      <c r="QII52" s="137"/>
      <c r="QIJ52" s="137"/>
      <c r="QIK52" s="137"/>
      <c r="QIL52" s="137"/>
      <c r="QIM52" s="137"/>
      <c r="QIN52" s="137"/>
      <c r="QIO52" s="137"/>
      <c r="QIP52" s="137"/>
      <c r="QIQ52" s="137"/>
      <c r="QIR52" s="137"/>
      <c r="QIS52" s="137"/>
      <c r="QIT52" s="137"/>
      <c r="QIU52" s="137"/>
      <c r="QIV52" s="137"/>
      <c r="QIW52" s="137"/>
      <c r="QIX52" s="137"/>
      <c r="QIY52" s="137"/>
      <c r="QIZ52" s="137"/>
      <c r="QJA52" s="137"/>
      <c r="QJB52" s="137"/>
      <c r="QJC52" s="137"/>
      <c r="QJD52" s="137"/>
      <c r="QJE52" s="137"/>
      <c r="QJF52" s="137"/>
      <c r="QJG52" s="137"/>
      <c r="QJH52" s="137"/>
      <c r="QJI52" s="137"/>
      <c r="QJJ52" s="137"/>
      <c r="QJK52" s="137"/>
      <c r="QJL52" s="137"/>
      <c r="QJM52" s="137"/>
      <c r="QJN52" s="137"/>
      <c r="QJO52" s="137"/>
      <c r="QJP52" s="137"/>
      <c r="QJQ52" s="137"/>
      <c r="QJR52" s="137"/>
      <c r="QJS52" s="137"/>
      <c r="QJT52" s="137"/>
      <c r="QJU52" s="137"/>
      <c r="QJV52" s="137"/>
      <c r="QJW52" s="137"/>
      <c r="QJX52" s="137"/>
      <c r="QJY52" s="137"/>
      <c r="QJZ52" s="137"/>
      <c r="QKA52" s="137"/>
      <c r="QKB52" s="137"/>
      <c r="QKC52" s="137"/>
      <c r="QKD52" s="137"/>
      <c r="QKE52" s="137"/>
      <c r="QKF52" s="137"/>
      <c r="QKG52" s="137"/>
      <c r="QKH52" s="137"/>
      <c r="QKI52" s="137"/>
      <c r="QKJ52" s="137"/>
      <c r="QKK52" s="137"/>
      <c r="QKL52" s="137"/>
      <c r="QKM52" s="137"/>
      <c r="QKN52" s="137"/>
      <c r="QKO52" s="137"/>
      <c r="QKP52" s="137"/>
      <c r="QKQ52" s="137"/>
      <c r="QKR52" s="137"/>
      <c r="QKS52" s="137"/>
      <c r="QKT52" s="137"/>
      <c r="QKU52" s="137"/>
      <c r="QKV52" s="137"/>
      <c r="QKW52" s="137"/>
      <c r="QKX52" s="137"/>
      <c r="QKY52" s="137"/>
      <c r="QKZ52" s="137"/>
      <c r="QLA52" s="137"/>
      <c r="QLB52" s="137"/>
      <c r="QLC52" s="137"/>
      <c r="QLD52" s="137"/>
      <c r="QLE52" s="137"/>
      <c r="QLF52" s="137"/>
      <c r="QLG52" s="137"/>
      <c r="QLH52" s="137"/>
      <c r="QLI52" s="137"/>
      <c r="QLJ52" s="137"/>
      <c r="QLK52" s="137"/>
      <c r="QLL52" s="137"/>
      <c r="QLM52" s="137"/>
      <c r="QLN52" s="137"/>
      <c r="QLO52" s="137"/>
      <c r="QLP52" s="137"/>
      <c r="QLQ52" s="137"/>
      <c r="QLR52" s="137"/>
      <c r="QLS52" s="137"/>
      <c r="QLT52" s="137"/>
      <c r="QLU52" s="137"/>
      <c r="QLV52" s="137"/>
      <c r="QLW52" s="137"/>
      <c r="QLX52" s="137"/>
      <c r="QLY52" s="137"/>
      <c r="QLZ52" s="137"/>
      <c r="QMA52" s="137"/>
      <c r="QMB52" s="137"/>
      <c r="QMC52" s="137"/>
      <c r="QMD52" s="137"/>
      <c r="QME52" s="137"/>
      <c r="QMF52" s="137"/>
      <c r="QMG52" s="137"/>
      <c r="QMH52" s="137"/>
      <c r="QMI52" s="137"/>
      <c r="QMJ52" s="137"/>
      <c r="QMK52" s="137"/>
      <c r="QML52" s="137"/>
      <c r="QMM52" s="137"/>
      <c r="QMN52" s="137"/>
      <c r="QMO52" s="137"/>
      <c r="QMP52" s="137"/>
      <c r="QMQ52" s="137"/>
      <c r="QMR52" s="137"/>
      <c r="QMS52" s="137"/>
      <c r="QMT52" s="137"/>
      <c r="QMU52" s="137"/>
      <c r="QMV52" s="137"/>
      <c r="QMW52" s="137"/>
      <c r="QMX52" s="137"/>
      <c r="QMY52" s="137"/>
      <c r="QMZ52" s="137"/>
      <c r="QNA52" s="137"/>
      <c r="QNB52" s="137"/>
      <c r="QNC52" s="137"/>
      <c r="QND52" s="137"/>
      <c r="QNE52" s="137"/>
      <c r="QNF52" s="137"/>
      <c r="QNG52" s="137"/>
      <c r="QNH52" s="137"/>
      <c r="QNI52" s="137"/>
      <c r="QNJ52" s="137"/>
      <c r="QNK52" s="137"/>
      <c r="QNL52" s="137"/>
      <c r="QNM52" s="137"/>
      <c r="QNN52" s="137"/>
      <c r="QNO52" s="137"/>
      <c r="QNP52" s="137"/>
      <c r="QNQ52" s="137"/>
      <c r="QNR52" s="137"/>
      <c r="QNS52" s="137"/>
      <c r="QNT52" s="137"/>
      <c r="QNU52" s="137"/>
      <c r="QNV52" s="137"/>
      <c r="QNW52" s="137"/>
      <c r="QNX52" s="137"/>
      <c r="QNY52" s="137"/>
      <c r="QNZ52" s="137"/>
      <c r="QOA52" s="137"/>
      <c r="QOB52" s="137"/>
      <c r="QOC52" s="137"/>
      <c r="QOD52" s="137"/>
      <c r="QOE52" s="137"/>
      <c r="QOF52" s="137"/>
      <c r="QOG52" s="137"/>
      <c r="QOH52" s="137"/>
      <c r="QOI52" s="137"/>
      <c r="QOJ52" s="137"/>
      <c r="QOK52" s="137"/>
      <c r="QOL52" s="137"/>
      <c r="QOM52" s="137"/>
      <c r="QON52" s="137"/>
      <c r="QOO52" s="137"/>
      <c r="QOP52" s="137"/>
      <c r="QOQ52" s="137"/>
      <c r="QOR52" s="137"/>
      <c r="QOS52" s="137"/>
      <c r="QOT52" s="137"/>
      <c r="QOU52" s="137"/>
      <c r="QOV52" s="137"/>
      <c r="QOW52" s="137"/>
      <c r="QOX52" s="137"/>
      <c r="QOY52" s="137"/>
      <c r="QOZ52" s="137"/>
      <c r="QPA52" s="137"/>
      <c r="QPB52" s="137"/>
      <c r="QPC52" s="137"/>
      <c r="QPD52" s="137"/>
      <c r="QPE52" s="137"/>
      <c r="QPF52" s="137"/>
      <c r="QPG52" s="137"/>
      <c r="QPH52" s="137"/>
      <c r="QPI52" s="137"/>
      <c r="QPJ52" s="137"/>
      <c r="QPK52" s="137"/>
      <c r="QPL52" s="137"/>
      <c r="QPM52" s="137"/>
      <c r="QPN52" s="137"/>
      <c r="QPO52" s="137"/>
      <c r="QPP52" s="137"/>
      <c r="QPQ52" s="137"/>
      <c r="QPR52" s="137"/>
      <c r="QPS52" s="137"/>
      <c r="QPT52" s="137"/>
      <c r="QPU52" s="137"/>
      <c r="QPV52" s="137"/>
      <c r="QPW52" s="137"/>
      <c r="QPX52" s="137"/>
      <c r="QPY52" s="137"/>
      <c r="QPZ52" s="137"/>
      <c r="QQA52" s="137"/>
      <c r="QQB52" s="137"/>
      <c r="QQC52" s="137"/>
      <c r="QQD52" s="137"/>
      <c r="QQE52" s="137"/>
      <c r="QQF52" s="137"/>
      <c r="QQG52" s="137"/>
      <c r="QQH52" s="137"/>
      <c r="QQI52" s="137"/>
      <c r="QQJ52" s="137"/>
      <c r="QQK52" s="137"/>
      <c r="QQL52" s="137"/>
      <c r="QQM52" s="137"/>
      <c r="QQN52" s="137"/>
      <c r="QQO52" s="137"/>
      <c r="QQP52" s="137"/>
      <c r="QQQ52" s="137"/>
      <c r="QQR52" s="137"/>
      <c r="QQS52" s="137"/>
      <c r="QQT52" s="137"/>
      <c r="QQU52" s="137"/>
      <c r="QQV52" s="137"/>
      <c r="QQW52" s="137"/>
      <c r="QQX52" s="137"/>
      <c r="QQY52" s="137"/>
      <c r="QQZ52" s="137"/>
      <c r="QRA52" s="137"/>
      <c r="QRB52" s="137"/>
      <c r="QRC52" s="137"/>
      <c r="QRD52" s="137"/>
      <c r="QRE52" s="137"/>
      <c r="QRF52" s="137"/>
      <c r="QRG52" s="137"/>
      <c r="QRH52" s="137"/>
      <c r="QRI52" s="137"/>
      <c r="QRJ52" s="137"/>
      <c r="QRK52" s="137"/>
      <c r="QRL52" s="137"/>
      <c r="QRM52" s="137"/>
      <c r="QRN52" s="137"/>
      <c r="QRO52" s="137"/>
      <c r="QRP52" s="137"/>
      <c r="QRQ52" s="137"/>
      <c r="QRR52" s="137"/>
      <c r="QRS52" s="137"/>
      <c r="QRT52" s="137"/>
      <c r="QRU52" s="137"/>
      <c r="QRV52" s="137"/>
      <c r="QRW52" s="137"/>
      <c r="QRX52" s="137"/>
      <c r="QRY52" s="137"/>
      <c r="QRZ52" s="137"/>
      <c r="QSA52" s="137"/>
      <c r="QSB52" s="137"/>
      <c r="QSC52" s="137"/>
      <c r="QSD52" s="137"/>
      <c r="QSE52" s="137"/>
      <c r="QSF52" s="137"/>
      <c r="QSG52" s="137"/>
      <c r="QSH52" s="137"/>
      <c r="QSI52" s="137"/>
      <c r="QSJ52" s="137"/>
      <c r="QSK52" s="137"/>
      <c r="QSL52" s="137"/>
      <c r="QSM52" s="137"/>
      <c r="QSN52" s="137"/>
      <c r="QSO52" s="137"/>
      <c r="QSP52" s="137"/>
      <c r="QSQ52" s="137"/>
      <c r="QSR52" s="137"/>
      <c r="QSS52" s="137"/>
      <c r="QST52" s="137"/>
      <c r="QSU52" s="137"/>
      <c r="QSV52" s="137"/>
      <c r="QSW52" s="137"/>
      <c r="QSX52" s="137"/>
      <c r="QSY52" s="137"/>
      <c r="QSZ52" s="137"/>
      <c r="QTA52" s="137"/>
      <c r="QTB52" s="137"/>
      <c r="QTC52" s="137"/>
      <c r="QTD52" s="137"/>
      <c r="QTE52" s="137"/>
      <c r="QTF52" s="137"/>
      <c r="QTG52" s="137"/>
      <c r="QTH52" s="137"/>
      <c r="QTI52" s="137"/>
      <c r="QTJ52" s="137"/>
      <c r="QTK52" s="137"/>
      <c r="QTL52" s="137"/>
      <c r="QTM52" s="137"/>
      <c r="QTN52" s="137"/>
      <c r="QTO52" s="137"/>
      <c r="QTP52" s="137"/>
      <c r="QTQ52" s="137"/>
      <c r="QTR52" s="137"/>
      <c r="QTS52" s="137"/>
      <c r="QTT52" s="137"/>
      <c r="QTU52" s="137"/>
      <c r="QTV52" s="137"/>
      <c r="QTW52" s="137"/>
      <c r="QTX52" s="137"/>
      <c r="QTY52" s="137"/>
      <c r="QTZ52" s="137"/>
      <c r="QUA52" s="137"/>
      <c r="QUB52" s="137"/>
      <c r="QUC52" s="137"/>
      <c r="QUD52" s="137"/>
      <c r="QUE52" s="137"/>
      <c r="QUF52" s="137"/>
      <c r="QUG52" s="137"/>
      <c r="QUH52" s="137"/>
      <c r="QUI52" s="137"/>
      <c r="QUJ52" s="137"/>
      <c r="QUK52" s="137"/>
      <c r="QUL52" s="137"/>
      <c r="QUM52" s="137"/>
      <c r="QUN52" s="137"/>
      <c r="QUO52" s="137"/>
      <c r="QUP52" s="137"/>
      <c r="QUQ52" s="137"/>
      <c r="QUR52" s="137"/>
      <c r="QUS52" s="137"/>
      <c r="QUT52" s="137"/>
      <c r="QUU52" s="137"/>
      <c r="QUV52" s="137"/>
      <c r="QUW52" s="137"/>
      <c r="QUX52" s="137"/>
      <c r="QUY52" s="137"/>
      <c r="QUZ52" s="137"/>
      <c r="QVA52" s="137"/>
      <c r="QVB52" s="137"/>
      <c r="QVC52" s="137"/>
      <c r="QVD52" s="137"/>
      <c r="QVE52" s="137"/>
      <c r="QVF52" s="137"/>
      <c r="QVG52" s="137"/>
      <c r="QVH52" s="137"/>
      <c r="QVI52" s="137"/>
      <c r="QVJ52" s="137"/>
      <c r="QVK52" s="137"/>
      <c r="QVL52" s="137"/>
      <c r="QVM52" s="137"/>
      <c r="QVN52" s="137"/>
      <c r="QVO52" s="137"/>
      <c r="QVP52" s="137"/>
      <c r="QVQ52" s="137"/>
      <c r="QVR52" s="137"/>
      <c r="QVS52" s="137"/>
      <c r="QVT52" s="137"/>
      <c r="QVU52" s="137"/>
      <c r="QVV52" s="137"/>
      <c r="QVW52" s="137"/>
      <c r="QVX52" s="137"/>
      <c r="QVY52" s="137"/>
      <c r="QVZ52" s="137"/>
      <c r="QWA52" s="137"/>
      <c r="QWB52" s="137"/>
      <c r="QWC52" s="137"/>
      <c r="QWD52" s="137"/>
      <c r="QWE52" s="137"/>
      <c r="QWF52" s="137"/>
      <c r="QWG52" s="137"/>
      <c r="QWH52" s="137"/>
      <c r="QWI52" s="137"/>
      <c r="QWJ52" s="137"/>
      <c r="QWK52" s="137"/>
      <c r="QWL52" s="137"/>
      <c r="QWM52" s="137"/>
      <c r="QWN52" s="137"/>
      <c r="QWO52" s="137"/>
      <c r="QWP52" s="137"/>
      <c r="QWQ52" s="137"/>
      <c r="QWR52" s="137"/>
      <c r="QWS52" s="137"/>
      <c r="QWT52" s="137"/>
      <c r="QWU52" s="137"/>
      <c r="QWV52" s="137"/>
      <c r="QWW52" s="137"/>
      <c r="QWX52" s="137"/>
      <c r="QWY52" s="137"/>
      <c r="QWZ52" s="137"/>
      <c r="QXA52" s="137"/>
      <c r="QXB52" s="137"/>
      <c r="QXC52" s="137"/>
      <c r="QXD52" s="137"/>
      <c r="QXE52" s="137"/>
      <c r="QXF52" s="137"/>
      <c r="QXG52" s="137"/>
      <c r="QXH52" s="137"/>
      <c r="QXI52" s="137"/>
      <c r="QXJ52" s="137"/>
      <c r="QXK52" s="137"/>
      <c r="QXL52" s="137"/>
      <c r="QXM52" s="137"/>
      <c r="QXN52" s="137"/>
      <c r="QXO52" s="137"/>
      <c r="QXP52" s="137"/>
      <c r="QXQ52" s="137"/>
      <c r="QXR52" s="137"/>
      <c r="QXS52" s="137"/>
      <c r="QXT52" s="137"/>
      <c r="QXU52" s="137"/>
      <c r="QXV52" s="137"/>
      <c r="QXW52" s="137"/>
      <c r="QXX52" s="137"/>
      <c r="QXY52" s="137"/>
      <c r="QXZ52" s="137"/>
      <c r="QYA52" s="137"/>
      <c r="QYB52" s="137"/>
      <c r="QYC52" s="137"/>
      <c r="QYD52" s="137"/>
      <c r="QYE52" s="137"/>
      <c r="QYF52" s="137"/>
      <c r="QYG52" s="137"/>
      <c r="QYH52" s="137"/>
      <c r="QYI52" s="137"/>
      <c r="QYJ52" s="137"/>
      <c r="QYK52" s="137"/>
      <c r="QYL52" s="137"/>
      <c r="QYM52" s="137"/>
      <c r="QYN52" s="137"/>
      <c r="QYO52" s="137"/>
      <c r="QYP52" s="137"/>
      <c r="QYQ52" s="137"/>
      <c r="QYR52" s="137"/>
      <c r="QYS52" s="137"/>
      <c r="QYT52" s="137"/>
      <c r="QYU52" s="137"/>
      <c r="QYV52" s="137"/>
      <c r="QYW52" s="137"/>
      <c r="QYX52" s="137"/>
      <c r="QYY52" s="137"/>
      <c r="QYZ52" s="137"/>
      <c r="QZA52" s="137"/>
      <c r="QZB52" s="137"/>
      <c r="QZC52" s="137"/>
      <c r="QZD52" s="137"/>
      <c r="QZE52" s="137"/>
      <c r="QZF52" s="137"/>
      <c r="QZG52" s="137"/>
      <c r="QZH52" s="137"/>
      <c r="QZI52" s="137"/>
      <c r="QZJ52" s="137"/>
      <c r="QZK52" s="137"/>
      <c r="QZL52" s="137"/>
      <c r="QZM52" s="137"/>
      <c r="QZN52" s="137"/>
      <c r="QZO52" s="137"/>
      <c r="QZP52" s="137"/>
      <c r="QZQ52" s="137"/>
      <c r="QZR52" s="137"/>
      <c r="QZS52" s="137"/>
      <c r="QZT52" s="137"/>
      <c r="QZU52" s="137"/>
      <c r="QZV52" s="137"/>
      <c r="QZW52" s="137"/>
      <c r="QZX52" s="137"/>
      <c r="QZY52" s="137"/>
      <c r="QZZ52" s="137"/>
      <c r="RAA52" s="137"/>
      <c r="RAB52" s="137"/>
      <c r="RAC52" s="137"/>
      <c r="RAD52" s="137"/>
      <c r="RAE52" s="137"/>
      <c r="RAF52" s="137"/>
      <c r="RAG52" s="137"/>
      <c r="RAH52" s="137"/>
      <c r="RAI52" s="137"/>
      <c r="RAJ52" s="137"/>
      <c r="RAK52" s="137"/>
      <c r="RAL52" s="137"/>
      <c r="RAM52" s="137"/>
      <c r="RAN52" s="137"/>
      <c r="RAO52" s="137"/>
      <c r="RAP52" s="137"/>
      <c r="RAQ52" s="137"/>
      <c r="RAR52" s="137"/>
      <c r="RAS52" s="137"/>
      <c r="RAT52" s="137"/>
      <c r="RAU52" s="137"/>
      <c r="RAV52" s="137"/>
      <c r="RAW52" s="137"/>
      <c r="RAX52" s="137"/>
      <c r="RAY52" s="137"/>
      <c r="RAZ52" s="137"/>
      <c r="RBA52" s="137"/>
      <c r="RBB52" s="137"/>
      <c r="RBC52" s="137"/>
      <c r="RBD52" s="137"/>
      <c r="RBE52" s="137"/>
      <c r="RBF52" s="137"/>
      <c r="RBG52" s="137"/>
      <c r="RBH52" s="137"/>
      <c r="RBI52" s="137"/>
      <c r="RBJ52" s="137"/>
      <c r="RBK52" s="137"/>
      <c r="RBL52" s="137"/>
      <c r="RBM52" s="137"/>
      <c r="RBN52" s="137"/>
      <c r="RBO52" s="137"/>
      <c r="RBP52" s="137"/>
      <c r="RBQ52" s="137"/>
      <c r="RBR52" s="137"/>
      <c r="RBS52" s="137"/>
      <c r="RBT52" s="137"/>
      <c r="RBU52" s="137"/>
      <c r="RBV52" s="137"/>
      <c r="RBW52" s="137"/>
      <c r="RBX52" s="137"/>
      <c r="RBY52" s="137"/>
      <c r="RBZ52" s="137"/>
      <c r="RCA52" s="137"/>
      <c r="RCB52" s="137"/>
      <c r="RCC52" s="137"/>
      <c r="RCD52" s="137"/>
      <c r="RCE52" s="137"/>
      <c r="RCF52" s="137"/>
      <c r="RCG52" s="137"/>
      <c r="RCH52" s="137"/>
      <c r="RCI52" s="137"/>
      <c r="RCJ52" s="137"/>
      <c r="RCK52" s="137"/>
      <c r="RCL52" s="137"/>
      <c r="RCM52" s="137"/>
      <c r="RCN52" s="137"/>
      <c r="RCO52" s="137"/>
      <c r="RCP52" s="137"/>
      <c r="RCQ52" s="137"/>
      <c r="RCR52" s="137"/>
      <c r="RCS52" s="137"/>
      <c r="RCT52" s="137"/>
      <c r="RCU52" s="137"/>
      <c r="RCV52" s="137"/>
      <c r="RCW52" s="137"/>
      <c r="RCX52" s="137"/>
      <c r="RCY52" s="137"/>
      <c r="RCZ52" s="137"/>
      <c r="RDA52" s="137"/>
      <c r="RDB52" s="137"/>
      <c r="RDC52" s="137"/>
      <c r="RDD52" s="137"/>
      <c r="RDE52" s="137"/>
      <c r="RDF52" s="137"/>
      <c r="RDG52" s="137"/>
      <c r="RDH52" s="137"/>
      <c r="RDI52" s="137"/>
      <c r="RDJ52" s="137"/>
      <c r="RDK52" s="137"/>
      <c r="RDL52" s="137"/>
      <c r="RDM52" s="137"/>
      <c r="RDN52" s="137"/>
      <c r="RDO52" s="137"/>
      <c r="RDP52" s="137"/>
      <c r="RDQ52" s="137"/>
      <c r="RDR52" s="137"/>
      <c r="RDS52" s="137"/>
      <c r="RDT52" s="137"/>
      <c r="RDU52" s="137"/>
      <c r="RDV52" s="137"/>
      <c r="RDW52" s="137"/>
      <c r="RDX52" s="137"/>
      <c r="RDY52" s="137"/>
      <c r="RDZ52" s="137"/>
      <c r="REA52" s="137"/>
      <c r="REB52" s="137"/>
      <c r="REC52" s="137"/>
      <c r="RED52" s="137"/>
      <c r="REE52" s="137"/>
      <c r="REF52" s="137"/>
      <c r="REG52" s="137"/>
      <c r="REH52" s="137"/>
      <c r="REI52" s="137"/>
      <c r="REJ52" s="137"/>
      <c r="REK52" s="137"/>
      <c r="REL52" s="137"/>
      <c r="REM52" s="137"/>
      <c r="REN52" s="137"/>
      <c r="REO52" s="137"/>
      <c r="REP52" s="137"/>
      <c r="REQ52" s="137"/>
      <c r="RER52" s="137"/>
      <c r="RES52" s="137"/>
      <c r="RET52" s="137"/>
      <c r="REU52" s="137"/>
      <c r="REV52" s="137"/>
      <c r="REW52" s="137"/>
      <c r="REX52" s="137"/>
      <c r="REY52" s="137"/>
      <c r="REZ52" s="137"/>
      <c r="RFA52" s="137"/>
      <c r="RFB52" s="137"/>
      <c r="RFC52" s="137"/>
      <c r="RFD52" s="137"/>
      <c r="RFE52" s="137"/>
      <c r="RFF52" s="137"/>
      <c r="RFG52" s="137"/>
      <c r="RFH52" s="137"/>
      <c r="RFI52" s="137"/>
      <c r="RFJ52" s="137"/>
      <c r="RFK52" s="137"/>
      <c r="RFL52" s="137"/>
      <c r="RFM52" s="137"/>
      <c r="RFN52" s="137"/>
      <c r="RFO52" s="137"/>
      <c r="RFP52" s="137"/>
      <c r="RFQ52" s="137"/>
      <c r="RFR52" s="137"/>
      <c r="RFS52" s="137"/>
      <c r="RFT52" s="137"/>
      <c r="RFU52" s="137"/>
      <c r="RFV52" s="137"/>
      <c r="RFW52" s="137"/>
      <c r="RFX52" s="137"/>
      <c r="RFY52" s="137"/>
      <c r="RFZ52" s="137"/>
      <c r="RGA52" s="137"/>
      <c r="RGB52" s="137"/>
      <c r="RGC52" s="137"/>
      <c r="RGD52" s="137"/>
      <c r="RGE52" s="137"/>
      <c r="RGF52" s="137"/>
      <c r="RGG52" s="137"/>
      <c r="RGH52" s="137"/>
      <c r="RGI52" s="137"/>
      <c r="RGJ52" s="137"/>
      <c r="RGK52" s="137"/>
      <c r="RGL52" s="137"/>
      <c r="RGM52" s="137"/>
      <c r="RGN52" s="137"/>
      <c r="RGO52" s="137"/>
      <c r="RGP52" s="137"/>
      <c r="RGQ52" s="137"/>
      <c r="RGR52" s="137"/>
      <c r="RGS52" s="137"/>
      <c r="RGT52" s="137"/>
      <c r="RGU52" s="137"/>
      <c r="RGV52" s="137"/>
      <c r="RGW52" s="137"/>
      <c r="RGX52" s="137"/>
      <c r="RGY52" s="137"/>
      <c r="RGZ52" s="137"/>
      <c r="RHA52" s="137"/>
      <c r="RHB52" s="137"/>
      <c r="RHC52" s="137"/>
      <c r="RHD52" s="137"/>
      <c r="RHE52" s="137"/>
      <c r="RHF52" s="137"/>
      <c r="RHG52" s="137"/>
      <c r="RHH52" s="137"/>
      <c r="RHI52" s="137"/>
      <c r="RHJ52" s="137"/>
      <c r="RHK52" s="137"/>
      <c r="RHL52" s="137"/>
      <c r="RHM52" s="137"/>
      <c r="RHN52" s="137"/>
      <c r="RHO52" s="137"/>
      <c r="RHP52" s="137"/>
      <c r="RHQ52" s="137"/>
      <c r="RHR52" s="137"/>
      <c r="RHS52" s="137"/>
      <c r="RHT52" s="137"/>
      <c r="RHU52" s="137"/>
      <c r="RHV52" s="137"/>
      <c r="RHW52" s="137"/>
      <c r="RHX52" s="137"/>
      <c r="RHY52" s="137"/>
      <c r="RHZ52" s="137"/>
      <c r="RIA52" s="137"/>
      <c r="RIB52" s="137"/>
      <c r="RIC52" s="137"/>
      <c r="RID52" s="137"/>
      <c r="RIE52" s="137"/>
      <c r="RIF52" s="137"/>
      <c r="RIG52" s="137"/>
      <c r="RIH52" s="137"/>
      <c r="RII52" s="137"/>
      <c r="RIJ52" s="137"/>
      <c r="RIK52" s="137"/>
      <c r="RIL52" s="137"/>
      <c r="RIM52" s="137"/>
      <c r="RIN52" s="137"/>
      <c r="RIO52" s="137"/>
      <c r="RIP52" s="137"/>
      <c r="RIQ52" s="137"/>
      <c r="RIR52" s="137"/>
      <c r="RIS52" s="137"/>
      <c r="RIT52" s="137"/>
      <c r="RIU52" s="137"/>
      <c r="RIV52" s="137"/>
      <c r="RIW52" s="137"/>
      <c r="RIX52" s="137"/>
      <c r="RIY52" s="137"/>
      <c r="RIZ52" s="137"/>
      <c r="RJA52" s="137"/>
      <c r="RJB52" s="137"/>
      <c r="RJC52" s="137"/>
      <c r="RJD52" s="137"/>
      <c r="RJE52" s="137"/>
      <c r="RJF52" s="137"/>
      <c r="RJG52" s="137"/>
      <c r="RJH52" s="137"/>
      <c r="RJI52" s="137"/>
      <c r="RJJ52" s="137"/>
      <c r="RJK52" s="137"/>
      <c r="RJL52" s="137"/>
      <c r="RJM52" s="137"/>
      <c r="RJN52" s="137"/>
      <c r="RJO52" s="137"/>
      <c r="RJP52" s="137"/>
      <c r="RJQ52" s="137"/>
      <c r="RJR52" s="137"/>
      <c r="RJS52" s="137"/>
      <c r="RJT52" s="137"/>
      <c r="RJU52" s="137"/>
      <c r="RJV52" s="137"/>
      <c r="RJW52" s="137"/>
      <c r="RJX52" s="137"/>
      <c r="RJY52" s="137"/>
      <c r="RJZ52" s="137"/>
      <c r="RKA52" s="137"/>
      <c r="RKB52" s="137"/>
      <c r="RKC52" s="137"/>
      <c r="RKD52" s="137"/>
      <c r="RKE52" s="137"/>
      <c r="RKF52" s="137"/>
      <c r="RKG52" s="137"/>
      <c r="RKH52" s="137"/>
      <c r="RKI52" s="137"/>
      <c r="RKJ52" s="137"/>
      <c r="RKK52" s="137"/>
      <c r="RKL52" s="137"/>
      <c r="RKM52" s="137"/>
      <c r="RKN52" s="137"/>
      <c r="RKO52" s="137"/>
      <c r="RKP52" s="137"/>
      <c r="RKQ52" s="137"/>
      <c r="RKR52" s="137"/>
      <c r="RKS52" s="137"/>
      <c r="RKT52" s="137"/>
      <c r="RKU52" s="137"/>
      <c r="RKV52" s="137"/>
      <c r="RKW52" s="137"/>
      <c r="RKX52" s="137"/>
      <c r="RKY52" s="137"/>
      <c r="RKZ52" s="137"/>
      <c r="RLA52" s="137"/>
      <c r="RLB52" s="137"/>
      <c r="RLC52" s="137"/>
      <c r="RLD52" s="137"/>
      <c r="RLE52" s="137"/>
      <c r="RLF52" s="137"/>
      <c r="RLG52" s="137"/>
      <c r="RLH52" s="137"/>
      <c r="RLI52" s="137"/>
      <c r="RLJ52" s="137"/>
      <c r="RLK52" s="137"/>
      <c r="RLL52" s="137"/>
      <c r="RLM52" s="137"/>
      <c r="RLN52" s="137"/>
      <c r="RLO52" s="137"/>
      <c r="RLP52" s="137"/>
      <c r="RLQ52" s="137"/>
      <c r="RLR52" s="137"/>
      <c r="RLS52" s="137"/>
      <c r="RLT52" s="137"/>
      <c r="RLU52" s="137"/>
      <c r="RLV52" s="137"/>
      <c r="RLW52" s="137"/>
      <c r="RLX52" s="137"/>
      <c r="RLY52" s="137"/>
      <c r="RLZ52" s="137"/>
      <c r="RMA52" s="137"/>
      <c r="RMB52" s="137"/>
      <c r="RMC52" s="137"/>
      <c r="RMD52" s="137"/>
      <c r="RME52" s="137"/>
      <c r="RMF52" s="137"/>
      <c r="RMG52" s="137"/>
      <c r="RMH52" s="137"/>
      <c r="RMI52" s="137"/>
      <c r="RMJ52" s="137"/>
      <c r="RMK52" s="137"/>
      <c r="RML52" s="137"/>
      <c r="RMM52" s="137"/>
      <c r="RMN52" s="137"/>
      <c r="RMO52" s="137"/>
      <c r="RMP52" s="137"/>
      <c r="RMQ52" s="137"/>
      <c r="RMR52" s="137"/>
      <c r="RMS52" s="137"/>
      <c r="RMT52" s="137"/>
      <c r="RMU52" s="137"/>
      <c r="RMV52" s="137"/>
      <c r="RMW52" s="137"/>
      <c r="RMX52" s="137"/>
      <c r="RMY52" s="137"/>
      <c r="RMZ52" s="137"/>
      <c r="RNA52" s="137"/>
      <c r="RNB52" s="137"/>
      <c r="RNC52" s="137"/>
      <c r="RND52" s="137"/>
      <c r="RNE52" s="137"/>
      <c r="RNF52" s="137"/>
      <c r="RNG52" s="137"/>
      <c r="RNH52" s="137"/>
      <c r="RNI52" s="137"/>
      <c r="RNJ52" s="137"/>
      <c r="RNK52" s="137"/>
      <c r="RNL52" s="137"/>
      <c r="RNM52" s="137"/>
      <c r="RNN52" s="137"/>
      <c r="RNO52" s="137"/>
      <c r="RNP52" s="137"/>
      <c r="RNQ52" s="137"/>
      <c r="RNR52" s="137"/>
      <c r="RNS52" s="137"/>
      <c r="RNT52" s="137"/>
      <c r="RNU52" s="137"/>
      <c r="RNV52" s="137"/>
      <c r="RNW52" s="137"/>
      <c r="RNX52" s="137"/>
      <c r="RNY52" s="137"/>
      <c r="RNZ52" s="137"/>
      <c r="ROA52" s="137"/>
      <c r="ROB52" s="137"/>
      <c r="ROC52" s="137"/>
      <c r="ROD52" s="137"/>
      <c r="ROE52" s="137"/>
      <c r="ROF52" s="137"/>
      <c r="ROG52" s="137"/>
      <c r="ROH52" s="137"/>
      <c r="ROI52" s="137"/>
      <c r="ROJ52" s="137"/>
      <c r="ROK52" s="137"/>
      <c r="ROL52" s="137"/>
      <c r="ROM52" s="137"/>
      <c r="RON52" s="137"/>
      <c r="ROO52" s="137"/>
      <c r="ROP52" s="137"/>
      <c r="ROQ52" s="137"/>
      <c r="ROR52" s="137"/>
      <c r="ROS52" s="137"/>
      <c r="ROT52" s="137"/>
      <c r="ROU52" s="137"/>
      <c r="ROV52" s="137"/>
      <c r="ROW52" s="137"/>
      <c r="ROX52" s="137"/>
      <c r="ROY52" s="137"/>
      <c r="ROZ52" s="137"/>
      <c r="RPA52" s="137"/>
      <c r="RPB52" s="137"/>
      <c r="RPC52" s="137"/>
      <c r="RPD52" s="137"/>
      <c r="RPE52" s="137"/>
      <c r="RPF52" s="137"/>
      <c r="RPG52" s="137"/>
      <c r="RPH52" s="137"/>
      <c r="RPI52" s="137"/>
      <c r="RPJ52" s="137"/>
      <c r="RPK52" s="137"/>
      <c r="RPL52" s="137"/>
      <c r="RPM52" s="137"/>
      <c r="RPN52" s="137"/>
      <c r="RPO52" s="137"/>
      <c r="RPP52" s="137"/>
      <c r="RPQ52" s="137"/>
      <c r="RPR52" s="137"/>
      <c r="RPS52" s="137"/>
      <c r="RPT52" s="137"/>
      <c r="RPU52" s="137"/>
      <c r="RPV52" s="137"/>
      <c r="RPW52" s="137"/>
      <c r="RPX52" s="137"/>
      <c r="RPY52" s="137"/>
      <c r="RPZ52" s="137"/>
      <c r="RQA52" s="137"/>
      <c r="RQB52" s="137"/>
      <c r="RQC52" s="137"/>
      <c r="RQD52" s="137"/>
      <c r="RQE52" s="137"/>
      <c r="RQF52" s="137"/>
      <c r="RQG52" s="137"/>
      <c r="RQH52" s="137"/>
      <c r="RQI52" s="137"/>
      <c r="RQJ52" s="137"/>
      <c r="RQK52" s="137"/>
      <c r="RQL52" s="137"/>
      <c r="RQM52" s="137"/>
      <c r="RQN52" s="137"/>
      <c r="RQO52" s="137"/>
      <c r="RQP52" s="137"/>
      <c r="RQQ52" s="137"/>
      <c r="RQR52" s="137"/>
      <c r="RQS52" s="137"/>
      <c r="RQT52" s="137"/>
      <c r="RQU52" s="137"/>
      <c r="RQV52" s="137"/>
      <c r="RQW52" s="137"/>
      <c r="RQX52" s="137"/>
      <c r="RQY52" s="137"/>
      <c r="RQZ52" s="137"/>
      <c r="RRA52" s="137"/>
      <c r="RRB52" s="137"/>
      <c r="RRC52" s="137"/>
      <c r="RRD52" s="137"/>
      <c r="RRE52" s="137"/>
      <c r="RRF52" s="137"/>
      <c r="RRG52" s="137"/>
      <c r="RRH52" s="137"/>
      <c r="RRI52" s="137"/>
      <c r="RRJ52" s="137"/>
      <c r="RRK52" s="137"/>
      <c r="RRL52" s="137"/>
      <c r="RRM52" s="137"/>
      <c r="RRN52" s="137"/>
      <c r="RRO52" s="137"/>
      <c r="RRP52" s="137"/>
      <c r="RRQ52" s="137"/>
      <c r="RRR52" s="137"/>
      <c r="RRS52" s="137"/>
      <c r="RRT52" s="137"/>
      <c r="RRU52" s="137"/>
      <c r="RRV52" s="137"/>
      <c r="RRW52" s="137"/>
      <c r="RRX52" s="137"/>
      <c r="RRY52" s="137"/>
      <c r="RRZ52" s="137"/>
      <c r="RSA52" s="137"/>
      <c r="RSB52" s="137"/>
      <c r="RSC52" s="137"/>
      <c r="RSD52" s="137"/>
      <c r="RSE52" s="137"/>
      <c r="RSF52" s="137"/>
      <c r="RSG52" s="137"/>
      <c r="RSH52" s="137"/>
      <c r="RSI52" s="137"/>
      <c r="RSJ52" s="137"/>
      <c r="RSK52" s="137"/>
      <c r="RSL52" s="137"/>
      <c r="RSM52" s="137"/>
      <c r="RSN52" s="137"/>
      <c r="RSO52" s="137"/>
      <c r="RSP52" s="137"/>
      <c r="RSQ52" s="137"/>
      <c r="RSR52" s="137"/>
      <c r="RSS52" s="137"/>
      <c r="RST52" s="137"/>
      <c r="RSU52" s="137"/>
      <c r="RSV52" s="137"/>
      <c r="RSW52" s="137"/>
      <c r="RSX52" s="137"/>
      <c r="RSY52" s="137"/>
      <c r="RSZ52" s="137"/>
      <c r="RTA52" s="137"/>
      <c r="RTB52" s="137"/>
      <c r="RTC52" s="137"/>
      <c r="RTD52" s="137"/>
      <c r="RTE52" s="137"/>
      <c r="RTF52" s="137"/>
      <c r="RTG52" s="137"/>
      <c r="RTH52" s="137"/>
      <c r="RTI52" s="137"/>
      <c r="RTJ52" s="137"/>
      <c r="RTK52" s="137"/>
      <c r="RTL52" s="137"/>
      <c r="RTM52" s="137"/>
      <c r="RTN52" s="137"/>
      <c r="RTO52" s="137"/>
      <c r="RTP52" s="137"/>
      <c r="RTQ52" s="137"/>
      <c r="RTR52" s="137"/>
      <c r="RTS52" s="137"/>
      <c r="RTT52" s="137"/>
      <c r="RTU52" s="137"/>
      <c r="RTV52" s="137"/>
      <c r="RTW52" s="137"/>
      <c r="RTX52" s="137"/>
      <c r="RTY52" s="137"/>
      <c r="RTZ52" s="137"/>
      <c r="RUA52" s="137"/>
      <c r="RUB52" s="137"/>
      <c r="RUC52" s="137"/>
      <c r="RUD52" s="137"/>
      <c r="RUE52" s="137"/>
      <c r="RUF52" s="137"/>
      <c r="RUG52" s="137"/>
      <c r="RUH52" s="137"/>
      <c r="RUI52" s="137"/>
      <c r="RUJ52" s="137"/>
      <c r="RUK52" s="137"/>
      <c r="RUL52" s="137"/>
      <c r="RUM52" s="137"/>
      <c r="RUN52" s="137"/>
      <c r="RUO52" s="137"/>
      <c r="RUP52" s="137"/>
      <c r="RUQ52" s="137"/>
      <c r="RUR52" s="137"/>
      <c r="RUS52" s="137"/>
      <c r="RUT52" s="137"/>
      <c r="RUU52" s="137"/>
      <c r="RUV52" s="137"/>
      <c r="RUW52" s="137"/>
      <c r="RUX52" s="137"/>
      <c r="RUY52" s="137"/>
      <c r="RUZ52" s="137"/>
      <c r="RVA52" s="137"/>
      <c r="RVB52" s="137"/>
      <c r="RVC52" s="137"/>
      <c r="RVD52" s="137"/>
      <c r="RVE52" s="137"/>
      <c r="RVF52" s="137"/>
      <c r="RVG52" s="137"/>
      <c r="RVH52" s="137"/>
      <c r="RVI52" s="137"/>
      <c r="RVJ52" s="137"/>
      <c r="RVK52" s="137"/>
      <c r="RVL52" s="137"/>
      <c r="RVM52" s="137"/>
      <c r="RVN52" s="137"/>
      <c r="RVO52" s="137"/>
      <c r="RVP52" s="137"/>
      <c r="RVQ52" s="137"/>
      <c r="RVR52" s="137"/>
      <c r="RVS52" s="137"/>
      <c r="RVT52" s="137"/>
      <c r="RVU52" s="137"/>
      <c r="RVV52" s="137"/>
      <c r="RVW52" s="137"/>
      <c r="RVX52" s="137"/>
      <c r="RVY52" s="137"/>
      <c r="RVZ52" s="137"/>
      <c r="RWA52" s="137"/>
      <c r="RWB52" s="137"/>
      <c r="RWC52" s="137"/>
      <c r="RWD52" s="137"/>
      <c r="RWE52" s="137"/>
      <c r="RWF52" s="137"/>
      <c r="RWG52" s="137"/>
      <c r="RWH52" s="137"/>
      <c r="RWI52" s="137"/>
      <c r="RWJ52" s="137"/>
      <c r="RWK52" s="137"/>
      <c r="RWL52" s="137"/>
      <c r="RWM52" s="137"/>
      <c r="RWN52" s="137"/>
      <c r="RWO52" s="137"/>
      <c r="RWP52" s="137"/>
      <c r="RWQ52" s="137"/>
      <c r="RWR52" s="137"/>
      <c r="RWS52" s="137"/>
      <c r="RWT52" s="137"/>
      <c r="RWU52" s="137"/>
      <c r="RWV52" s="137"/>
      <c r="RWW52" s="137"/>
      <c r="RWX52" s="137"/>
      <c r="RWY52" s="137"/>
      <c r="RWZ52" s="137"/>
      <c r="RXA52" s="137"/>
      <c r="RXB52" s="137"/>
      <c r="RXC52" s="137"/>
      <c r="RXD52" s="137"/>
      <c r="RXE52" s="137"/>
      <c r="RXF52" s="137"/>
      <c r="RXG52" s="137"/>
      <c r="RXH52" s="137"/>
      <c r="RXI52" s="137"/>
      <c r="RXJ52" s="137"/>
      <c r="RXK52" s="137"/>
      <c r="RXL52" s="137"/>
      <c r="RXM52" s="137"/>
      <c r="RXN52" s="137"/>
      <c r="RXO52" s="137"/>
      <c r="RXP52" s="137"/>
      <c r="RXQ52" s="137"/>
      <c r="RXR52" s="137"/>
      <c r="RXS52" s="137"/>
      <c r="RXT52" s="137"/>
      <c r="RXU52" s="137"/>
      <c r="RXV52" s="137"/>
      <c r="RXW52" s="137"/>
      <c r="RXX52" s="137"/>
      <c r="RXY52" s="137"/>
      <c r="RXZ52" s="137"/>
      <c r="RYA52" s="137"/>
      <c r="RYB52" s="137"/>
      <c r="RYC52" s="137"/>
      <c r="RYD52" s="137"/>
      <c r="RYE52" s="137"/>
      <c r="RYF52" s="137"/>
      <c r="RYG52" s="137"/>
      <c r="RYH52" s="137"/>
      <c r="RYI52" s="137"/>
      <c r="RYJ52" s="137"/>
      <c r="RYK52" s="137"/>
      <c r="RYL52" s="137"/>
      <c r="RYM52" s="137"/>
      <c r="RYN52" s="137"/>
      <c r="RYO52" s="137"/>
      <c r="RYP52" s="137"/>
      <c r="RYQ52" s="137"/>
      <c r="RYR52" s="137"/>
      <c r="RYS52" s="137"/>
      <c r="RYT52" s="137"/>
      <c r="RYU52" s="137"/>
      <c r="RYV52" s="137"/>
      <c r="RYW52" s="137"/>
      <c r="RYX52" s="137"/>
      <c r="RYY52" s="137"/>
      <c r="RYZ52" s="137"/>
      <c r="RZA52" s="137"/>
      <c r="RZB52" s="137"/>
      <c r="RZC52" s="137"/>
      <c r="RZD52" s="137"/>
      <c r="RZE52" s="137"/>
      <c r="RZF52" s="137"/>
      <c r="RZG52" s="137"/>
      <c r="RZH52" s="137"/>
      <c r="RZI52" s="137"/>
      <c r="RZJ52" s="137"/>
      <c r="RZK52" s="137"/>
      <c r="RZL52" s="137"/>
      <c r="RZM52" s="137"/>
      <c r="RZN52" s="137"/>
      <c r="RZO52" s="137"/>
      <c r="RZP52" s="137"/>
      <c r="RZQ52" s="137"/>
      <c r="RZR52" s="137"/>
      <c r="RZS52" s="137"/>
      <c r="RZT52" s="137"/>
      <c r="RZU52" s="137"/>
      <c r="RZV52" s="137"/>
      <c r="RZW52" s="137"/>
      <c r="RZX52" s="137"/>
      <c r="RZY52" s="137"/>
      <c r="RZZ52" s="137"/>
      <c r="SAA52" s="137"/>
      <c r="SAB52" s="137"/>
      <c r="SAC52" s="137"/>
      <c r="SAD52" s="137"/>
      <c r="SAE52" s="137"/>
      <c r="SAF52" s="137"/>
      <c r="SAG52" s="137"/>
      <c r="SAH52" s="137"/>
      <c r="SAI52" s="137"/>
      <c r="SAJ52" s="137"/>
      <c r="SAK52" s="137"/>
      <c r="SAL52" s="137"/>
      <c r="SAM52" s="137"/>
      <c r="SAN52" s="137"/>
      <c r="SAO52" s="137"/>
      <c r="SAP52" s="137"/>
      <c r="SAQ52" s="137"/>
      <c r="SAR52" s="137"/>
      <c r="SAS52" s="137"/>
      <c r="SAT52" s="137"/>
      <c r="SAU52" s="137"/>
      <c r="SAV52" s="137"/>
      <c r="SAW52" s="137"/>
      <c r="SAX52" s="137"/>
      <c r="SAY52" s="137"/>
      <c r="SAZ52" s="137"/>
      <c r="SBA52" s="137"/>
      <c r="SBB52" s="137"/>
      <c r="SBC52" s="137"/>
      <c r="SBD52" s="137"/>
      <c r="SBE52" s="137"/>
      <c r="SBF52" s="137"/>
      <c r="SBG52" s="137"/>
      <c r="SBH52" s="137"/>
      <c r="SBI52" s="137"/>
      <c r="SBJ52" s="137"/>
      <c r="SBK52" s="137"/>
      <c r="SBL52" s="137"/>
      <c r="SBM52" s="137"/>
      <c r="SBN52" s="137"/>
      <c r="SBO52" s="137"/>
      <c r="SBP52" s="137"/>
      <c r="SBQ52" s="137"/>
      <c r="SBR52" s="137"/>
      <c r="SBS52" s="137"/>
      <c r="SBT52" s="137"/>
      <c r="SBU52" s="137"/>
      <c r="SBV52" s="137"/>
      <c r="SBW52" s="137"/>
      <c r="SBX52" s="137"/>
      <c r="SBY52" s="137"/>
      <c r="SBZ52" s="137"/>
      <c r="SCA52" s="137"/>
      <c r="SCB52" s="137"/>
      <c r="SCC52" s="137"/>
      <c r="SCD52" s="137"/>
      <c r="SCE52" s="137"/>
      <c r="SCF52" s="137"/>
      <c r="SCG52" s="137"/>
      <c r="SCH52" s="137"/>
      <c r="SCI52" s="137"/>
      <c r="SCJ52" s="137"/>
      <c r="SCK52" s="137"/>
      <c r="SCL52" s="137"/>
      <c r="SCM52" s="137"/>
      <c r="SCN52" s="137"/>
      <c r="SCO52" s="137"/>
      <c r="SCP52" s="137"/>
      <c r="SCQ52" s="137"/>
      <c r="SCR52" s="137"/>
      <c r="SCS52" s="137"/>
      <c r="SCT52" s="137"/>
      <c r="SCU52" s="137"/>
      <c r="SCV52" s="137"/>
      <c r="SCW52" s="137"/>
      <c r="SCX52" s="137"/>
      <c r="SCY52" s="137"/>
      <c r="SCZ52" s="137"/>
      <c r="SDA52" s="137"/>
      <c r="SDB52" s="137"/>
      <c r="SDC52" s="137"/>
      <c r="SDD52" s="137"/>
      <c r="SDE52" s="137"/>
      <c r="SDF52" s="137"/>
      <c r="SDG52" s="137"/>
      <c r="SDH52" s="137"/>
      <c r="SDI52" s="137"/>
      <c r="SDJ52" s="137"/>
      <c r="SDK52" s="137"/>
      <c r="SDL52" s="137"/>
      <c r="SDM52" s="137"/>
      <c r="SDN52" s="137"/>
      <c r="SDO52" s="137"/>
      <c r="SDP52" s="137"/>
      <c r="SDQ52" s="137"/>
      <c r="SDR52" s="137"/>
      <c r="SDS52" s="137"/>
      <c r="SDT52" s="137"/>
      <c r="SDU52" s="137"/>
      <c r="SDV52" s="137"/>
      <c r="SDW52" s="137"/>
      <c r="SDX52" s="137"/>
      <c r="SDY52" s="137"/>
      <c r="SDZ52" s="137"/>
      <c r="SEA52" s="137"/>
      <c r="SEB52" s="137"/>
      <c r="SEC52" s="137"/>
      <c r="SED52" s="137"/>
      <c r="SEE52" s="137"/>
      <c r="SEF52" s="137"/>
      <c r="SEG52" s="137"/>
      <c r="SEH52" s="137"/>
      <c r="SEI52" s="137"/>
      <c r="SEJ52" s="137"/>
      <c r="SEK52" s="137"/>
      <c r="SEL52" s="137"/>
      <c r="SEM52" s="137"/>
      <c r="SEN52" s="137"/>
      <c r="SEO52" s="137"/>
      <c r="SEP52" s="137"/>
      <c r="SEQ52" s="137"/>
      <c r="SER52" s="137"/>
      <c r="SES52" s="137"/>
      <c r="SET52" s="137"/>
      <c r="SEU52" s="137"/>
      <c r="SEV52" s="137"/>
      <c r="SEW52" s="137"/>
      <c r="SEX52" s="137"/>
      <c r="SEY52" s="137"/>
      <c r="SEZ52" s="137"/>
      <c r="SFA52" s="137"/>
      <c r="SFB52" s="137"/>
      <c r="SFC52" s="137"/>
      <c r="SFD52" s="137"/>
      <c r="SFE52" s="137"/>
      <c r="SFF52" s="137"/>
      <c r="SFG52" s="137"/>
      <c r="SFH52" s="137"/>
      <c r="SFI52" s="137"/>
      <c r="SFJ52" s="137"/>
      <c r="SFK52" s="137"/>
      <c r="SFL52" s="137"/>
      <c r="SFM52" s="137"/>
      <c r="SFN52" s="137"/>
      <c r="SFO52" s="137"/>
      <c r="SFP52" s="137"/>
      <c r="SFQ52" s="137"/>
      <c r="SFR52" s="137"/>
      <c r="SFS52" s="137"/>
      <c r="SFT52" s="137"/>
      <c r="SFU52" s="137"/>
      <c r="SFV52" s="137"/>
      <c r="SFW52" s="137"/>
      <c r="SFX52" s="137"/>
      <c r="SFY52" s="137"/>
      <c r="SFZ52" s="137"/>
      <c r="SGA52" s="137"/>
      <c r="SGB52" s="137"/>
      <c r="SGC52" s="137"/>
      <c r="SGD52" s="137"/>
      <c r="SGE52" s="137"/>
      <c r="SGF52" s="137"/>
      <c r="SGG52" s="137"/>
      <c r="SGH52" s="137"/>
      <c r="SGI52" s="137"/>
      <c r="SGJ52" s="137"/>
      <c r="SGK52" s="137"/>
      <c r="SGL52" s="137"/>
      <c r="SGM52" s="137"/>
      <c r="SGN52" s="137"/>
      <c r="SGO52" s="137"/>
      <c r="SGP52" s="137"/>
      <c r="SGQ52" s="137"/>
      <c r="SGR52" s="137"/>
      <c r="SGS52" s="137"/>
      <c r="SGT52" s="137"/>
      <c r="SGU52" s="137"/>
      <c r="SGV52" s="137"/>
      <c r="SGW52" s="137"/>
      <c r="SGX52" s="137"/>
      <c r="SGY52" s="137"/>
      <c r="SGZ52" s="137"/>
      <c r="SHA52" s="137"/>
      <c r="SHB52" s="137"/>
      <c r="SHC52" s="137"/>
      <c r="SHD52" s="137"/>
      <c r="SHE52" s="137"/>
      <c r="SHF52" s="137"/>
      <c r="SHG52" s="137"/>
      <c r="SHH52" s="137"/>
      <c r="SHI52" s="137"/>
      <c r="SHJ52" s="137"/>
      <c r="SHK52" s="137"/>
      <c r="SHL52" s="137"/>
      <c r="SHM52" s="137"/>
      <c r="SHN52" s="137"/>
      <c r="SHO52" s="137"/>
      <c r="SHP52" s="137"/>
      <c r="SHQ52" s="137"/>
      <c r="SHR52" s="137"/>
      <c r="SHS52" s="137"/>
      <c r="SHT52" s="137"/>
      <c r="SHU52" s="137"/>
      <c r="SHV52" s="137"/>
      <c r="SHW52" s="137"/>
      <c r="SHX52" s="137"/>
      <c r="SHY52" s="137"/>
      <c r="SHZ52" s="137"/>
      <c r="SIA52" s="137"/>
      <c r="SIB52" s="137"/>
      <c r="SIC52" s="137"/>
      <c r="SID52" s="137"/>
      <c r="SIE52" s="137"/>
      <c r="SIF52" s="137"/>
      <c r="SIG52" s="137"/>
      <c r="SIH52" s="137"/>
      <c r="SII52" s="137"/>
      <c r="SIJ52" s="137"/>
      <c r="SIK52" s="137"/>
      <c r="SIL52" s="137"/>
      <c r="SIM52" s="137"/>
      <c r="SIN52" s="137"/>
      <c r="SIO52" s="137"/>
      <c r="SIP52" s="137"/>
      <c r="SIQ52" s="137"/>
      <c r="SIR52" s="137"/>
      <c r="SIS52" s="137"/>
      <c r="SIT52" s="137"/>
      <c r="SIU52" s="137"/>
      <c r="SIV52" s="137"/>
      <c r="SIW52" s="137"/>
      <c r="SIX52" s="137"/>
      <c r="SIY52" s="137"/>
      <c r="SIZ52" s="137"/>
      <c r="SJA52" s="137"/>
      <c r="SJB52" s="137"/>
      <c r="SJC52" s="137"/>
      <c r="SJD52" s="137"/>
      <c r="SJE52" s="137"/>
      <c r="SJF52" s="137"/>
      <c r="SJG52" s="137"/>
      <c r="SJH52" s="137"/>
      <c r="SJI52" s="137"/>
      <c r="SJJ52" s="137"/>
      <c r="SJK52" s="137"/>
      <c r="SJL52" s="137"/>
      <c r="SJM52" s="137"/>
      <c r="SJN52" s="137"/>
      <c r="SJO52" s="137"/>
      <c r="SJP52" s="137"/>
      <c r="SJQ52" s="137"/>
      <c r="SJR52" s="137"/>
      <c r="SJS52" s="137"/>
      <c r="SJT52" s="137"/>
      <c r="SJU52" s="137"/>
      <c r="SJV52" s="137"/>
      <c r="SJW52" s="137"/>
      <c r="SJX52" s="137"/>
      <c r="SJY52" s="137"/>
      <c r="SJZ52" s="137"/>
      <c r="SKA52" s="137"/>
      <c r="SKB52" s="137"/>
      <c r="SKC52" s="137"/>
      <c r="SKD52" s="137"/>
      <c r="SKE52" s="137"/>
      <c r="SKF52" s="137"/>
      <c r="SKG52" s="137"/>
      <c r="SKH52" s="137"/>
      <c r="SKI52" s="137"/>
      <c r="SKJ52" s="137"/>
      <c r="SKK52" s="137"/>
      <c r="SKL52" s="137"/>
      <c r="SKM52" s="137"/>
      <c r="SKN52" s="137"/>
      <c r="SKO52" s="137"/>
      <c r="SKP52" s="137"/>
      <c r="SKQ52" s="137"/>
      <c r="SKR52" s="137"/>
      <c r="SKS52" s="137"/>
      <c r="SKT52" s="137"/>
      <c r="SKU52" s="137"/>
      <c r="SKV52" s="137"/>
      <c r="SKW52" s="137"/>
      <c r="SKX52" s="137"/>
      <c r="SKY52" s="137"/>
      <c r="SKZ52" s="137"/>
      <c r="SLA52" s="137"/>
      <c r="SLB52" s="137"/>
      <c r="SLC52" s="137"/>
      <c r="SLD52" s="137"/>
      <c r="SLE52" s="137"/>
      <c r="SLF52" s="137"/>
      <c r="SLG52" s="137"/>
      <c r="SLH52" s="137"/>
      <c r="SLI52" s="137"/>
      <c r="SLJ52" s="137"/>
      <c r="SLK52" s="137"/>
      <c r="SLL52" s="137"/>
      <c r="SLM52" s="137"/>
      <c r="SLN52" s="137"/>
      <c r="SLO52" s="137"/>
      <c r="SLP52" s="137"/>
      <c r="SLQ52" s="137"/>
      <c r="SLR52" s="137"/>
      <c r="SLS52" s="137"/>
      <c r="SLT52" s="137"/>
      <c r="SLU52" s="137"/>
      <c r="SLV52" s="137"/>
      <c r="SLW52" s="137"/>
      <c r="SLX52" s="137"/>
      <c r="SLY52" s="137"/>
      <c r="SLZ52" s="137"/>
      <c r="SMA52" s="137"/>
      <c r="SMB52" s="137"/>
      <c r="SMC52" s="137"/>
      <c r="SMD52" s="137"/>
      <c r="SME52" s="137"/>
      <c r="SMF52" s="137"/>
      <c r="SMG52" s="137"/>
      <c r="SMH52" s="137"/>
      <c r="SMI52" s="137"/>
      <c r="SMJ52" s="137"/>
      <c r="SMK52" s="137"/>
      <c r="SML52" s="137"/>
      <c r="SMM52" s="137"/>
      <c r="SMN52" s="137"/>
      <c r="SMO52" s="137"/>
      <c r="SMP52" s="137"/>
      <c r="SMQ52" s="137"/>
      <c r="SMR52" s="137"/>
      <c r="SMS52" s="137"/>
      <c r="SMT52" s="137"/>
      <c r="SMU52" s="137"/>
      <c r="SMV52" s="137"/>
      <c r="SMW52" s="137"/>
      <c r="SMX52" s="137"/>
      <c r="SMY52" s="137"/>
      <c r="SMZ52" s="137"/>
      <c r="SNA52" s="137"/>
      <c r="SNB52" s="137"/>
      <c r="SNC52" s="137"/>
      <c r="SND52" s="137"/>
      <c r="SNE52" s="137"/>
      <c r="SNF52" s="137"/>
      <c r="SNG52" s="137"/>
      <c r="SNH52" s="137"/>
      <c r="SNI52" s="137"/>
      <c r="SNJ52" s="137"/>
      <c r="SNK52" s="137"/>
      <c r="SNL52" s="137"/>
      <c r="SNM52" s="137"/>
      <c r="SNN52" s="137"/>
      <c r="SNO52" s="137"/>
      <c r="SNP52" s="137"/>
      <c r="SNQ52" s="137"/>
      <c r="SNR52" s="137"/>
      <c r="SNS52" s="137"/>
      <c r="SNT52" s="137"/>
      <c r="SNU52" s="137"/>
      <c r="SNV52" s="137"/>
      <c r="SNW52" s="137"/>
      <c r="SNX52" s="137"/>
      <c r="SNY52" s="137"/>
      <c r="SNZ52" s="137"/>
      <c r="SOA52" s="137"/>
      <c r="SOB52" s="137"/>
      <c r="SOC52" s="137"/>
      <c r="SOD52" s="137"/>
      <c r="SOE52" s="137"/>
      <c r="SOF52" s="137"/>
      <c r="SOG52" s="137"/>
      <c r="SOH52" s="137"/>
      <c r="SOI52" s="137"/>
      <c r="SOJ52" s="137"/>
      <c r="SOK52" s="137"/>
      <c r="SOL52" s="137"/>
      <c r="SOM52" s="137"/>
      <c r="SON52" s="137"/>
      <c r="SOO52" s="137"/>
      <c r="SOP52" s="137"/>
      <c r="SOQ52" s="137"/>
      <c r="SOR52" s="137"/>
      <c r="SOS52" s="137"/>
      <c r="SOT52" s="137"/>
      <c r="SOU52" s="137"/>
      <c r="SOV52" s="137"/>
      <c r="SOW52" s="137"/>
      <c r="SOX52" s="137"/>
      <c r="SOY52" s="137"/>
      <c r="SOZ52" s="137"/>
      <c r="SPA52" s="137"/>
      <c r="SPB52" s="137"/>
      <c r="SPC52" s="137"/>
      <c r="SPD52" s="137"/>
      <c r="SPE52" s="137"/>
      <c r="SPF52" s="137"/>
      <c r="SPG52" s="137"/>
      <c r="SPH52" s="137"/>
      <c r="SPI52" s="137"/>
      <c r="SPJ52" s="137"/>
      <c r="SPK52" s="137"/>
      <c r="SPL52" s="137"/>
      <c r="SPM52" s="137"/>
      <c r="SPN52" s="137"/>
      <c r="SPO52" s="137"/>
      <c r="SPP52" s="137"/>
      <c r="SPQ52" s="137"/>
      <c r="SPR52" s="137"/>
      <c r="SPS52" s="137"/>
      <c r="SPT52" s="137"/>
      <c r="SPU52" s="137"/>
      <c r="SPV52" s="137"/>
      <c r="SPW52" s="137"/>
      <c r="SPX52" s="137"/>
      <c r="SPY52" s="137"/>
      <c r="SPZ52" s="137"/>
      <c r="SQA52" s="137"/>
      <c r="SQB52" s="137"/>
      <c r="SQC52" s="137"/>
      <c r="SQD52" s="137"/>
      <c r="SQE52" s="137"/>
      <c r="SQF52" s="137"/>
      <c r="SQG52" s="137"/>
      <c r="SQH52" s="137"/>
      <c r="SQI52" s="137"/>
      <c r="SQJ52" s="137"/>
      <c r="SQK52" s="137"/>
      <c r="SQL52" s="137"/>
      <c r="SQM52" s="137"/>
      <c r="SQN52" s="137"/>
      <c r="SQO52" s="137"/>
      <c r="SQP52" s="137"/>
      <c r="SQQ52" s="137"/>
      <c r="SQR52" s="137"/>
      <c r="SQS52" s="137"/>
      <c r="SQT52" s="137"/>
      <c r="SQU52" s="137"/>
      <c r="SQV52" s="137"/>
      <c r="SQW52" s="137"/>
      <c r="SQX52" s="137"/>
      <c r="SQY52" s="137"/>
      <c r="SQZ52" s="137"/>
      <c r="SRA52" s="137"/>
      <c r="SRB52" s="137"/>
      <c r="SRC52" s="137"/>
      <c r="SRD52" s="137"/>
      <c r="SRE52" s="137"/>
      <c r="SRF52" s="137"/>
      <c r="SRG52" s="137"/>
      <c r="SRH52" s="137"/>
      <c r="SRI52" s="137"/>
      <c r="SRJ52" s="137"/>
      <c r="SRK52" s="137"/>
      <c r="SRL52" s="137"/>
      <c r="SRM52" s="137"/>
      <c r="SRN52" s="137"/>
      <c r="SRO52" s="137"/>
      <c r="SRP52" s="137"/>
      <c r="SRQ52" s="137"/>
      <c r="SRR52" s="137"/>
      <c r="SRS52" s="137"/>
      <c r="SRT52" s="137"/>
      <c r="SRU52" s="137"/>
      <c r="SRV52" s="137"/>
      <c r="SRW52" s="137"/>
      <c r="SRX52" s="137"/>
      <c r="SRY52" s="137"/>
      <c r="SRZ52" s="137"/>
      <c r="SSA52" s="137"/>
      <c r="SSB52" s="137"/>
      <c r="SSC52" s="137"/>
      <c r="SSD52" s="137"/>
      <c r="SSE52" s="137"/>
      <c r="SSF52" s="137"/>
      <c r="SSG52" s="137"/>
      <c r="SSH52" s="137"/>
      <c r="SSI52" s="137"/>
      <c r="SSJ52" s="137"/>
      <c r="SSK52" s="137"/>
      <c r="SSL52" s="137"/>
      <c r="SSM52" s="137"/>
      <c r="SSN52" s="137"/>
      <c r="SSO52" s="137"/>
      <c r="SSP52" s="137"/>
      <c r="SSQ52" s="137"/>
      <c r="SSR52" s="137"/>
      <c r="SSS52" s="137"/>
      <c r="SST52" s="137"/>
      <c r="SSU52" s="137"/>
      <c r="SSV52" s="137"/>
      <c r="SSW52" s="137"/>
      <c r="SSX52" s="137"/>
      <c r="SSY52" s="137"/>
      <c r="SSZ52" s="137"/>
      <c r="STA52" s="137"/>
      <c r="STB52" s="137"/>
      <c r="STC52" s="137"/>
      <c r="STD52" s="137"/>
      <c r="STE52" s="137"/>
      <c r="STF52" s="137"/>
      <c r="STG52" s="137"/>
      <c r="STH52" s="137"/>
      <c r="STI52" s="137"/>
      <c r="STJ52" s="137"/>
      <c r="STK52" s="137"/>
      <c r="STL52" s="137"/>
      <c r="STM52" s="137"/>
      <c r="STN52" s="137"/>
      <c r="STO52" s="137"/>
      <c r="STP52" s="137"/>
      <c r="STQ52" s="137"/>
      <c r="STR52" s="137"/>
      <c r="STS52" s="137"/>
      <c r="STT52" s="137"/>
      <c r="STU52" s="137"/>
      <c r="STV52" s="137"/>
      <c r="STW52" s="137"/>
      <c r="STX52" s="137"/>
      <c r="STY52" s="137"/>
      <c r="STZ52" s="137"/>
      <c r="SUA52" s="137"/>
      <c r="SUB52" s="137"/>
      <c r="SUC52" s="137"/>
      <c r="SUD52" s="137"/>
      <c r="SUE52" s="137"/>
      <c r="SUF52" s="137"/>
      <c r="SUG52" s="137"/>
      <c r="SUH52" s="137"/>
      <c r="SUI52" s="137"/>
      <c r="SUJ52" s="137"/>
      <c r="SUK52" s="137"/>
      <c r="SUL52" s="137"/>
      <c r="SUM52" s="137"/>
      <c r="SUN52" s="137"/>
      <c r="SUO52" s="137"/>
      <c r="SUP52" s="137"/>
      <c r="SUQ52" s="137"/>
      <c r="SUR52" s="137"/>
      <c r="SUS52" s="137"/>
      <c r="SUT52" s="137"/>
      <c r="SUU52" s="137"/>
      <c r="SUV52" s="137"/>
      <c r="SUW52" s="137"/>
      <c r="SUX52" s="137"/>
      <c r="SUY52" s="137"/>
      <c r="SUZ52" s="137"/>
      <c r="SVA52" s="137"/>
      <c r="SVB52" s="137"/>
      <c r="SVC52" s="137"/>
      <c r="SVD52" s="137"/>
      <c r="SVE52" s="137"/>
      <c r="SVF52" s="137"/>
      <c r="SVG52" s="137"/>
      <c r="SVH52" s="137"/>
      <c r="SVI52" s="137"/>
      <c r="SVJ52" s="137"/>
      <c r="SVK52" s="137"/>
      <c r="SVL52" s="137"/>
      <c r="SVM52" s="137"/>
      <c r="SVN52" s="137"/>
      <c r="SVO52" s="137"/>
      <c r="SVP52" s="137"/>
      <c r="SVQ52" s="137"/>
      <c r="SVR52" s="137"/>
      <c r="SVS52" s="137"/>
      <c r="SVT52" s="137"/>
      <c r="SVU52" s="137"/>
      <c r="SVV52" s="137"/>
      <c r="SVW52" s="137"/>
      <c r="SVX52" s="137"/>
      <c r="SVY52" s="137"/>
      <c r="SVZ52" s="137"/>
      <c r="SWA52" s="137"/>
      <c r="SWB52" s="137"/>
      <c r="SWC52" s="137"/>
      <c r="SWD52" s="137"/>
      <c r="SWE52" s="137"/>
      <c r="SWF52" s="137"/>
      <c r="SWG52" s="137"/>
      <c r="SWH52" s="137"/>
      <c r="SWI52" s="137"/>
      <c r="SWJ52" s="137"/>
      <c r="SWK52" s="137"/>
      <c r="SWL52" s="137"/>
      <c r="SWM52" s="137"/>
      <c r="SWN52" s="137"/>
      <c r="SWO52" s="137"/>
      <c r="SWP52" s="137"/>
      <c r="SWQ52" s="137"/>
      <c r="SWR52" s="137"/>
      <c r="SWS52" s="137"/>
      <c r="SWT52" s="137"/>
      <c r="SWU52" s="137"/>
      <c r="SWV52" s="137"/>
      <c r="SWW52" s="137"/>
      <c r="SWX52" s="137"/>
      <c r="SWY52" s="137"/>
      <c r="SWZ52" s="137"/>
      <c r="SXA52" s="137"/>
      <c r="SXB52" s="137"/>
      <c r="SXC52" s="137"/>
      <c r="SXD52" s="137"/>
      <c r="SXE52" s="137"/>
      <c r="SXF52" s="137"/>
      <c r="SXG52" s="137"/>
      <c r="SXH52" s="137"/>
      <c r="SXI52" s="137"/>
      <c r="SXJ52" s="137"/>
      <c r="SXK52" s="137"/>
      <c r="SXL52" s="137"/>
      <c r="SXM52" s="137"/>
      <c r="SXN52" s="137"/>
      <c r="SXO52" s="137"/>
      <c r="SXP52" s="137"/>
      <c r="SXQ52" s="137"/>
      <c r="SXR52" s="137"/>
      <c r="SXS52" s="137"/>
      <c r="SXT52" s="137"/>
      <c r="SXU52" s="137"/>
      <c r="SXV52" s="137"/>
      <c r="SXW52" s="137"/>
      <c r="SXX52" s="137"/>
      <c r="SXY52" s="137"/>
      <c r="SXZ52" s="137"/>
      <c r="SYA52" s="137"/>
      <c r="SYB52" s="137"/>
      <c r="SYC52" s="137"/>
      <c r="SYD52" s="137"/>
      <c r="SYE52" s="137"/>
      <c r="SYF52" s="137"/>
      <c r="SYG52" s="137"/>
      <c r="SYH52" s="137"/>
      <c r="SYI52" s="137"/>
      <c r="SYJ52" s="137"/>
      <c r="SYK52" s="137"/>
      <c r="SYL52" s="137"/>
      <c r="SYM52" s="137"/>
      <c r="SYN52" s="137"/>
      <c r="SYO52" s="137"/>
      <c r="SYP52" s="137"/>
      <c r="SYQ52" s="137"/>
      <c r="SYR52" s="137"/>
      <c r="SYS52" s="137"/>
      <c r="SYT52" s="137"/>
      <c r="SYU52" s="137"/>
      <c r="SYV52" s="137"/>
      <c r="SYW52" s="137"/>
      <c r="SYX52" s="137"/>
      <c r="SYY52" s="137"/>
      <c r="SYZ52" s="137"/>
      <c r="SZA52" s="137"/>
      <c r="SZB52" s="137"/>
      <c r="SZC52" s="137"/>
      <c r="SZD52" s="137"/>
      <c r="SZE52" s="137"/>
      <c r="SZF52" s="137"/>
      <c r="SZG52" s="137"/>
      <c r="SZH52" s="137"/>
      <c r="SZI52" s="137"/>
      <c r="SZJ52" s="137"/>
      <c r="SZK52" s="137"/>
      <c r="SZL52" s="137"/>
      <c r="SZM52" s="137"/>
      <c r="SZN52" s="137"/>
      <c r="SZO52" s="137"/>
      <c r="SZP52" s="137"/>
      <c r="SZQ52" s="137"/>
      <c r="SZR52" s="137"/>
      <c r="SZS52" s="137"/>
      <c r="SZT52" s="137"/>
      <c r="SZU52" s="137"/>
      <c r="SZV52" s="137"/>
      <c r="SZW52" s="137"/>
      <c r="SZX52" s="137"/>
      <c r="SZY52" s="137"/>
      <c r="SZZ52" s="137"/>
      <c r="TAA52" s="137"/>
      <c r="TAB52" s="137"/>
      <c r="TAC52" s="137"/>
      <c r="TAD52" s="137"/>
      <c r="TAE52" s="137"/>
      <c r="TAF52" s="137"/>
      <c r="TAG52" s="137"/>
      <c r="TAH52" s="137"/>
      <c r="TAI52" s="137"/>
      <c r="TAJ52" s="137"/>
      <c r="TAK52" s="137"/>
      <c r="TAL52" s="137"/>
      <c r="TAM52" s="137"/>
      <c r="TAN52" s="137"/>
      <c r="TAO52" s="137"/>
      <c r="TAP52" s="137"/>
      <c r="TAQ52" s="137"/>
      <c r="TAR52" s="137"/>
      <c r="TAS52" s="137"/>
      <c r="TAT52" s="137"/>
      <c r="TAU52" s="137"/>
      <c r="TAV52" s="137"/>
      <c r="TAW52" s="137"/>
      <c r="TAX52" s="137"/>
      <c r="TAY52" s="137"/>
      <c r="TAZ52" s="137"/>
      <c r="TBA52" s="137"/>
      <c r="TBB52" s="137"/>
      <c r="TBC52" s="137"/>
      <c r="TBD52" s="137"/>
      <c r="TBE52" s="137"/>
      <c r="TBF52" s="137"/>
      <c r="TBG52" s="137"/>
      <c r="TBH52" s="137"/>
      <c r="TBI52" s="137"/>
      <c r="TBJ52" s="137"/>
      <c r="TBK52" s="137"/>
      <c r="TBL52" s="137"/>
      <c r="TBM52" s="137"/>
      <c r="TBN52" s="137"/>
      <c r="TBO52" s="137"/>
      <c r="TBP52" s="137"/>
      <c r="TBQ52" s="137"/>
      <c r="TBR52" s="137"/>
      <c r="TBS52" s="137"/>
      <c r="TBT52" s="137"/>
      <c r="TBU52" s="137"/>
      <c r="TBV52" s="137"/>
      <c r="TBW52" s="137"/>
      <c r="TBX52" s="137"/>
      <c r="TBY52" s="137"/>
      <c r="TBZ52" s="137"/>
      <c r="TCA52" s="137"/>
      <c r="TCB52" s="137"/>
      <c r="TCC52" s="137"/>
      <c r="TCD52" s="137"/>
      <c r="TCE52" s="137"/>
      <c r="TCF52" s="137"/>
      <c r="TCG52" s="137"/>
      <c r="TCH52" s="137"/>
      <c r="TCI52" s="137"/>
      <c r="TCJ52" s="137"/>
      <c r="TCK52" s="137"/>
      <c r="TCL52" s="137"/>
      <c r="TCM52" s="137"/>
      <c r="TCN52" s="137"/>
      <c r="TCO52" s="137"/>
      <c r="TCP52" s="137"/>
      <c r="TCQ52" s="137"/>
      <c r="TCR52" s="137"/>
      <c r="TCS52" s="137"/>
      <c r="TCT52" s="137"/>
      <c r="TCU52" s="137"/>
      <c r="TCV52" s="137"/>
      <c r="TCW52" s="137"/>
      <c r="TCX52" s="137"/>
      <c r="TCY52" s="137"/>
      <c r="TCZ52" s="137"/>
      <c r="TDA52" s="137"/>
      <c r="TDB52" s="137"/>
      <c r="TDC52" s="137"/>
      <c r="TDD52" s="137"/>
      <c r="TDE52" s="137"/>
      <c r="TDF52" s="137"/>
      <c r="TDG52" s="137"/>
      <c r="TDH52" s="137"/>
      <c r="TDI52" s="137"/>
      <c r="TDJ52" s="137"/>
      <c r="TDK52" s="137"/>
      <c r="TDL52" s="137"/>
      <c r="TDM52" s="137"/>
      <c r="TDN52" s="137"/>
      <c r="TDO52" s="137"/>
      <c r="TDP52" s="137"/>
      <c r="TDQ52" s="137"/>
      <c r="TDR52" s="137"/>
      <c r="TDS52" s="137"/>
      <c r="TDT52" s="137"/>
      <c r="TDU52" s="137"/>
      <c r="TDV52" s="137"/>
      <c r="TDW52" s="137"/>
      <c r="TDX52" s="137"/>
      <c r="TDY52" s="137"/>
      <c r="TDZ52" s="137"/>
      <c r="TEA52" s="137"/>
      <c r="TEB52" s="137"/>
      <c r="TEC52" s="137"/>
      <c r="TED52" s="137"/>
      <c r="TEE52" s="137"/>
      <c r="TEF52" s="137"/>
      <c r="TEG52" s="137"/>
      <c r="TEH52" s="137"/>
      <c r="TEI52" s="137"/>
      <c r="TEJ52" s="137"/>
      <c r="TEK52" s="137"/>
      <c r="TEL52" s="137"/>
      <c r="TEM52" s="137"/>
      <c r="TEN52" s="137"/>
      <c r="TEO52" s="137"/>
      <c r="TEP52" s="137"/>
      <c r="TEQ52" s="137"/>
      <c r="TER52" s="137"/>
      <c r="TES52" s="137"/>
      <c r="TET52" s="137"/>
      <c r="TEU52" s="137"/>
      <c r="TEV52" s="137"/>
      <c r="TEW52" s="137"/>
      <c r="TEX52" s="137"/>
      <c r="TEY52" s="137"/>
      <c r="TEZ52" s="137"/>
      <c r="TFA52" s="137"/>
      <c r="TFB52" s="137"/>
      <c r="TFC52" s="137"/>
      <c r="TFD52" s="137"/>
      <c r="TFE52" s="137"/>
      <c r="TFF52" s="137"/>
      <c r="TFG52" s="137"/>
      <c r="TFH52" s="137"/>
      <c r="TFI52" s="137"/>
      <c r="TFJ52" s="137"/>
      <c r="TFK52" s="137"/>
      <c r="TFL52" s="137"/>
      <c r="TFM52" s="137"/>
      <c r="TFN52" s="137"/>
      <c r="TFO52" s="137"/>
      <c r="TFP52" s="137"/>
      <c r="TFQ52" s="137"/>
      <c r="TFR52" s="137"/>
      <c r="TFS52" s="137"/>
      <c r="TFT52" s="137"/>
      <c r="TFU52" s="137"/>
      <c r="TFV52" s="137"/>
      <c r="TFW52" s="137"/>
      <c r="TFX52" s="137"/>
      <c r="TFY52" s="137"/>
      <c r="TFZ52" s="137"/>
      <c r="TGA52" s="137"/>
      <c r="TGB52" s="137"/>
      <c r="TGC52" s="137"/>
      <c r="TGD52" s="137"/>
      <c r="TGE52" s="137"/>
      <c r="TGF52" s="137"/>
      <c r="TGG52" s="137"/>
      <c r="TGH52" s="137"/>
      <c r="TGI52" s="137"/>
      <c r="TGJ52" s="137"/>
      <c r="TGK52" s="137"/>
      <c r="TGL52" s="137"/>
      <c r="TGM52" s="137"/>
      <c r="TGN52" s="137"/>
      <c r="TGO52" s="137"/>
      <c r="TGP52" s="137"/>
      <c r="TGQ52" s="137"/>
      <c r="TGR52" s="137"/>
      <c r="TGS52" s="137"/>
      <c r="TGT52" s="137"/>
      <c r="TGU52" s="137"/>
      <c r="TGV52" s="137"/>
      <c r="TGW52" s="137"/>
      <c r="TGX52" s="137"/>
      <c r="TGY52" s="137"/>
      <c r="TGZ52" s="137"/>
      <c r="THA52" s="137"/>
      <c r="THB52" s="137"/>
      <c r="THC52" s="137"/>
      <c r="THD52" s="137"/>
      <c r="THE52" s="137"/>
      <c r="THF52" s="137"/>
      <c r="THG52" s="137"/>
      <c r="THH52" s="137"/>
      <c r="THI52" s="137"/>
      <c r="THJ52" s="137"/>
      <c r="THK52" s="137"/>
      <c r="THL52" s="137"/>
      <c r="THM52" s="137"/>
      <c r="THN52" s="137"/>
      <c r="THO52" s="137"/>
      <c r="THP52" s="137"/>
      <c r="THQ52" s="137"/>
      <c r="THR52" s="137"/>
      <c r="THS52" s="137"/>
      <c r="THT52" s="137"/>
      <c r="THU52" s="137"/>
      <c r="THV52" s="137"/>
      <c r="THW52" s="137"/>
      <c r="THX52" s="137"/>
      <c r="THY52" s="137"/>
      <c r="THZ52" s="137"/>
      <c r="TIA52" s="137"/>
      <c r="TIB52" s="137"/>
      <c r="TIC52" s="137"/>
      <c r="TID52" s="137"/>
      <c r="TIE52" s="137"/>
      <c r="TIF52" s="137"/>
      <c r="TIG52" s="137"/>
      <c r="TIH52" s="137"/>
      <c r="TII52" s="137"/>
      <c r="TIJ52" s="137"/>
      <c r="TIK52" s="137"/>
      <c r="TIL52" s="137"/>
      <c r="TIM52" s="137"/>
      <c r="TIN52" s="137"/>
      <c r="TIO52" s="137"/>
      <c r="TIP52" s="137"/>
      <c r="TIQ52" s="137"/>
      <c r="TIR52" s="137"/>
      <c r="TIS52" s="137"/>
      <c r="TIT52" s="137"/>
      <c r="TIU52" s="137"/>
      <c r="TIV52" s="137"/>
      <c r="TIW52" s="137"/>
      <c r="TIX52" s="137"/>
      <c r="TIY52" s="137"/>
      <c r="TIZ52" s="137"/>
      <c r="TJA52" s="137"/>
      <c r="TJB52" s="137"/>
      <c r="TJC52" s="137"/>
      <c r="TJD52" s="137"/>
      <c r="TJE52" s="137"/>
      <c r="TJF52" s="137"/>
      <c r="TJG52" s="137"/>
      <c r="TJH52" s="137"/>
      <c r="TJI52" s="137"/>
      <c r="TJJ52" s="137"/>
      <c r="TJK52" s="137"/>
      <c r="TJL52" s="137"/>
      <c r="TJM52" s="137"/>
      <c r="TJN52" s="137"/>
      <c r="TJO52" s="137"/>
      <c r="TJP52" s="137"/>
      <c r="TJQ52" s="137"/>
      <c r="TJR52" s="137"/>
      <c r="TJS52" s="137"/>
      <c r="TJT52" s="137"/>
      <c r="TJU52" s="137"/>
      <c r="TJV52" s="137"/>
      <c r="TJW52" s="137"/>
      <c r="TJX52" s="137"/>
      <c r="TJY52" s="137"/>
      <c r="TJZ52" s="137"/>
      <c r="TKA52" s="137"/>
      <c r="TKB52" s="137"/>
      <c r="TKC52" s="137"/>
      <c r="TKD52" s="137"/>
      <c r="TKE52" s="137"/>
      <c r="TKF52" s="137"/>
      <c r="TKG52" s="137"/>
      <c r="TKH52" s="137"/>
      <c r="TKI52" s="137"/>
      <c r="TKJ52" s="137"/>
      <c r="TKK52" s="137"/>
      <c r="TKL52" s="137"/>
      <c r="TKM52" s="137"/>
      <c r="TKN52" s="137"/>
      <c r="TKO52" s="137"/>
      <c r="TKP52" s="137"/>
      <c r="TKQ52" s="137"/>
      <c r="TKR52" s="137"/>
      <c r="TKS52" s="137"/>
      <c r="TKT52" s="137"/>
      <c r="TKU52" s="137"/>
      <c r="TKV52" s="137"/>
      <c r="TKW52" s="137"/>
      <c r="TKX52" s="137"/>
      <c r="TKY52" s="137"/>
      <c r="TKZ52" s="137"/>
      <c r="TLA52" s="137"/>
      <c r="TLB52" s="137"/>
      <c r="TLC52" s="137"/>
      <c r="TLD52" s="137"/>
      <c r="TLE52" s="137"/>
      <c r="TLF52" s="137"/>
      <c r="TLG52" s="137"/>
      <c r="TLH52" s="137"/>
      <c r="TLI52" s="137"/>
      <c r="TLJ52" s="137"/>
      <c r="TLK52" s="137"/>
      <c r="TLL52" s="137"/>
      <c r="TLM52" s="137"/>
      <c r="TLN52" s="137"/>
      <c r="TLO52" s="137"/>
      <c r="TLP52" s="137"/>
      <c r="TLQ52" s="137"/>
      <c r="TLR52" s="137"/>
      <c r="TLS52" s="137"/>
      <c r="TLT52" s="137"/>
      <c r="TLU52" s="137"/>
      <c r="TLV52" s="137"/>
      <c r="TLW52" s="137"/>
      <c r="TLX52" s="137"/>
      <c r="TLY52" s="137"/>
      <c r="TLZ52" s="137"/>
      <c r="TMA52" s="137"/>
      <c r="TMB52" s="137"/>
      <c r="TMC52" s="137"/>
      <c r="TMD52" s="137"/>
      <c r="TME52" s="137"/>
      <c r="TMF52" s="137"/>
      <c r="TMG52" s="137"/>
      <c r="TMH52" s="137"/>
      <c r="TMI52" s="137"/>
      <c r="TMJ52" s="137"/>
      <c r="TMK52" s="137"/>
      <c r="TML52" s="137"/>
      <c r="TMM52" s="137"/>
      <c r="TMN52" s="137"/>
      <c r="TMO52" s="137"/>
      <c r="TMP52" s="137"/>
      <c r="TMQ52" s="137"/>
      <c r="TMR52" s="137"/>
      <c r="TMS52" s="137"/>
      <c r="TMT52" s="137"/>
      <c r="TMU52" s="137"/>
      <c r="TMV52" s="137"/>
      <c r="TMW52" s="137"/>
      <c r="TMX52" s="137"/>
      <c r="TMY52" s="137"/>
      <c r="TMZ52" s="137"/>
      <c r="TNA52" s="137"/>
      <c r="TNB52" s="137"/>
      <c r="TNC52" s="137"/>
      <c r="TND52" s="137"/>
      <c r="TNE52" s="137"/>
      <c r="TNF52" s="137"/>
      <c r="TNG52" s="137"/>
      <c r="TNH52" s="137"/>
      <c r="TNI52" s="137"/>
      <c r="TNJ52" s="137"/>
      <c r="TNK52" s="137"/>
      <c r="TNL52" s="137"/>
      <c r="TNM52" s="137"/>
      <c r="TNN52" s="137"/>
      <c r="TNO52" s="137"/>
      <c r="TNP52" s="137"/>
      <c r="TNQ52" s="137"/>
      <c r="TNR52" s="137"/>
      <c r="TNS52" s="137"/>
      <c r="TNT52" s="137"/>
      <c r="TNU52" s="137"/>
      <c r="TNV52" s="137"/>
      <c r="TNW52" s="137"/>
      <c r="TNX52" s="137"/>
      <c r="TNY52" s="137"/>
      <c r="TNZ52" s="137"/>
      <c r="TOA52" s="137"/>
      <c r="TOB52" s="137"/>
      <c r="TOC52" s="137"/>
      <c r="TOD52" s="137"/>
      <c r="TOE52" s="137"/>
      <c r="TOF52" s="137"/>
      <c r="TOG52" s="137"/>
      <c r="TOH52" s="137"/>
      <c r="TOI52" s="137"/>
      <c r="TOJ52" s="137"/>
      <c r="TOK52" s="137"/>
      <c r="TOL52" s="137"/>
      <c r="TOM52" s="137"/>
      <c r="TON52" s="137"/>
      <c r="TOO52" s="137"/>
      <c r="TOP52" s="137"/>
      <c r="TOQ52" s="137"/>
      <c r="TOR52" s="137"/>
      <c r="TOS52" s="137"/>
      <c r="TOT52" s="137"/>
      <c r="TOU52" s="137"/>
      <c r="TOV52" s="137"/>
      <c r="TOW52" s="137"/>
      <c r="TOX52" s="137"/>
      <c r="TOY52" s="137"/>
      <c r="TOZ52" s="137"/>
      <c r="TPA52" s="137"/>
      <c r="TPB52" s="137"/>
      <c r="TPC52" s="137"/>
      <c r="TPD52" s="137"/>
      <c r="TPE52" s="137"/>
      <c r="TPF52" s="137"/>
      <c r="TPG52" s="137"/>
      <c r="TPH52" s="137"/>
      <c r="TPI52" s="137"/>
      <c r="TPJ52" s="137"/>
      <c r="TPK52" s="137"/>
      <c r="TPL52" s="137"/>
      <c r="TPM52" s="137"/>
      <c r="TPN52" s="137"/>
      <c r="TPO52" s="137"/>
      <c r="TPP52" s="137"/>
      <c r="TPQ52" s="137"/>
      <c r="TPR52" s="137"/>
      <c r="TPS52" s="137"/>
      <c r="TPT52" s="137"/>
      <c r="TPU52" s="137"/>
      <c r="TPV52" s="137"/>
      <c r="TPW52" s="137"/>
      <c r="TPX52" s="137"/>
      <c r="TPY52" s="137"/>
      <c r="TPZ52" s="137"/>
      <c r="TQA52" s="137"/>
      <c r="TQB52" s="137"/>
      <c r="TQC52" s="137"/>
      <c r="TQD52" s="137"/>
      <c r="TQE52" s="137"/>
      <c r="TQF52" s="137"/>
      <c r="TQG52" s="137"/>
      <c r="TQH52" s="137"/>
      <c r="TQI52" s="137"/>
      <c r="TQJ52" s="137"/>
      <c r="TQK52" s="137"/>
      <c r="TQL52" s="137"/>
      <c r="TQM52" s="137"/>
      <c r="TQN52" s="137"/>
      <c r="TQO52" s="137"/>
      <c r="TQP52" s="137"/>
      <c r="TQQ52" s="137"/>
      <c r="TQR52" s="137"/>
      <c r="TQS52" s="137"/>
      <c r="TQT52" s="137"/>
      <c r="TQU52" s="137"/>
      <c r="TQV52" s="137"/>
      <c r="TQW52" s="137"/>
      <c r="TQX52" s="137"/>
      <c r="TQY52" s="137"/>
      <c r="TQZ52" s="137"/>
      <c r="TRA52" s="137"/>
      <c r="TRB52" s="137"/>
      <c r="TRC52" s="137"/>
      <c r="TRD52" s="137"/>
      <c r="TRE52" s="137"/>
      <c r="TRF52" s="137"/>
      <c r="TRG52" s="137"/>
      <c r="TRH52" s="137"/>
      <c r="TRI52" s="137"/>
      <c r="TRJ52" s="137"/>
      <c r="TRK52" s="137"/>
      <c r="TRL52" s="137"/>
      <c r="TRM52" s="137"/>
      <c r="TRN52" s="137"/>
      <c r="TRO52" s="137"/>
      <c r="TRP52" s="137"/>
      <c r="TRQ52" s="137"/>
      <c r="TRR52" s="137"/>
      <c r="TRS52" s="137"/>
      <c r="TRT52" s="137"/>
      <c r="TRU52" s="137"/>
      <c r="TRV52" s="137"/>
      <c r="TRW52" s="137"/>
      <c r="TRX52" s="137"/>
      <c r="TRY52" s="137"/>
      <c r="TRZ52" s="137"/>
      <c r="TSA52" s="137"/>
      <c r="TSB52" s="137"/>
      <c r="TSC52" s="137"/>
      <c r="TSD52" s="137"/>
      <c r="TSE52" s="137"/>
      <c r="TSF52" s="137"/>
      <c r="TSG52" s="137"/>
      <c r="TSH52" s="137"/>
      <c r="TSI52" s="137"/>
      <c r="TSJ52" s="137"/>
      <c r="TSK52" s="137"/>
      <c r="TSL52" s="137"/>
      <c r="TSM52" s="137"/>
      <c r="TSN52" s="137"/>
      <c r="TSO52" s="137"/>
      <c r="TSP52" s="137"/>
      <c r="TSQ52" s="137"/>
      <c r="TSR52" s="137"/>
      <c r="TSS52" s="137"/>
      <c r="TST52" s="137"/>
      <c r="TSU52" s="137"/>
      <c r="TSV52" s="137"/>
      <c r="TSW52" s="137"/>
      <c r="TSX52" s="137"/>
      <c r="TSY52" s="137"/>
      <c r="TSZ52" s="137"/>
      <c r="TTA52" s="137"/>
      <c r="TTB52" s="137"/>
      <c r="TTC52" s="137"/>
      <c r="TTD52" s="137"/>
      <c r="TTE52" s="137"/>
      <c r="TTF52" s="137"/>
      <c r="TTG52" s="137"/>
      <c r="TTH52" s="137"/>
      <c r="TTI52" s="137"/>
      <c r="TTJ52" s="137"/>
      <c r="TTK52" s="137"/>
      <c r="TTL52" s="137"/>
      <c r="TTM52" s="137"/>
      <c r="TTN52" s="137"/>
      <c r="TTO52" s="137"/>
      <c r="TTP52" s="137"/>
      <c r="TTQ52" s="137"/>
      <c r="TTR52" s="137"/>
      <c r="TTS52" s="137"/>
      <c r="TTT52" s="137"/>
      <c r="TTU52" s="137"/>
      <c r="TTV52" s="137"/>
      <c r="TTW52" s="137"/>
      <c r="TTX52" s="137"/>
      <c r="TTY52" s="137"/>
      <c r="TTZ52" s="137"/>
      <c r="TUA52" s="137"/>
      <c r="TUB52" s="137"/>
      <c r="TUC52" s="137"/>
      <c r="TUD52" s="137"/>
      <c r="TUE52" s="137"/>
      <c r="TUF52" s="137"/>
      <c r="TUG52" s="137"/>
      <c r="TUH52" s="137"/>
      <c r="TUI52" s="137"/>
      <c r="TUJ52" s="137"/>
      <c r="TUK52" s="137"/>
      <c r="TUL52" s="137"/>
      <c r="TUM52" s="137"/>
      <c r="TUN52" s="137"/>
      <c r="TUO52" s="137"/>
      <c r="TUP52" s="137"/>
      <c r="TUQ52" s="137"/>
      <c r="TUR52" s="137"/>
      <c r="TUS52" s="137"/>
      <c r="TUT52" s="137"/>
      <c r="TUU52" s="137"/>
      <c r="TUV52" s="137"/>
      <c r="TUW52" s="137"/>
      <c r="TUX52" s="137"/>
      <c r="TUY52" s="137"/>
      <c r="TUZ52" s="137"/>
      <c r="TVA52" s="137"/>
      <c r="TVB52" s="137"/>
      <c r="TVC52" s="137"/>
      <c r="TVD52" s="137"/>
      <c r="TVE52" s="137"/>
      <c r="TVF52" s="137"/>
      <c r="TVG52" s="137"/>
      <c r="TVH52" s="137"/>
      <c r="TVI52" s="137"/>
      <c r="TVJ52" s="137"/>
      <c r="TVK52" s="137"/>
      <c r="TVL52" s="137"/>
      <c r="TVM52" s="137"/>
      <c r="TVN52" s="137"/>
      <c r="TVO52" s="137"/>
      <c r="TVP52" s="137"/>
      <c r="TVQ52" s="137"/>
      <c r="TVR52" s="137"/>
      <c r="TVS52" s="137"/>
      <c r="TVT52" s="137"/>
      <c r="TVU52" s="137"/>
      <c r="TVV52" s="137"/>
      <c r="TVW52" s="137"/>
      <c r="TVX52" s="137"/>
      <c r="TVY52" s="137"/>
      <c r="TVZ52" s="137"/>
      <c r="TWA52" s="137"/>
      <c r="TWB52" s="137"/>
      <c r="TWC52" s="137"/>
      <c r="TWD52" s="137"/>
      <c r="TWE52" s="137"/>
      <c r="TWF52" s="137"/>
      <c r="TWG52" s="137"/>
      <c r="TWH52" s="137"/>
      <c r="TWI52" s="137"/>
      <c r="TWJ52" s="137"/>
      <c r="TWK52" s="137"/>
      <c r="TWL52" s="137"/>
      <c r="TWM52" s="137"/>
      <c r="TWN52" s="137"/>
      <c r="TWO52" s="137"/>
      <c r="TWP52" s="137"/>
      <c r="TWQ52" s="137"/>
      <c r="TWR52" s="137"/>
      <c r="TWS52" s="137"/>
      <c r="TWT52" s="137"/>
      <c r="TWU52" s="137"/>
      <c r="TWV52" s="137"/>
      <c r="TWW52" s="137"/>
      <c r="TWX52" s="137"/>
      <c r="TWY52" s="137"/>
      <c r="TWZ52" s="137"/>
      <c r="TXA52" s="137"/>
      <c r="TXB52" s="137"/>
      <c r="TXC52" s="137"/>
      <c r="TXD52" s="137"/>
      <c r="TXE52" s="137"/>
      <c r="TXF52" s="137"/>
      <c r="TXG52" s="137"/>
      <c r="TXH52" s="137"/>
      <c r="TXI52" s="137"/>
      <c r="TXJ52" s="137"/>
      <c r="TXK52" s="137"/>
      <c r="TXL52" s="137"/>
      <c r="TXM52" s="137"/>
      <c r="TXN52" s="137"/>
      <c r="TXO52" s="137"/>
      <c r="TXP52" s="137"/>
      <c r="TXQ52" s="137"/>
      <c r="TXR52" s="137"/>
      <c r="TXS52" s="137"/>
      <c r="TXT52" s="137"/>
      <c r="TXU52" s="137"/>
      <c r="TXV52" s="137"/>
      <c r="TXW52" s="137"/>
      <c r="TXX52" s="137"/>
      <c r="TXY52" s="137"/>
      <c r="TXZ52" s="137"/>
      <c r="TYA52" s="137"/>
      <c r="TYB52" s="137"/>
      <c r="TYC52" s="137"/>
      <c r="TYD52" s="137"/>
      <c r="TYE52" s="137"/>
      <c r="TYF52" s="137"/>
      <c r="TYG52" s="137"/>
      <c r="TYH52" s="137"/>
      <c r="TYI52" s="137"/>
      <c r="TYJ52" s="137"/>
      <c r="TYK52" s="137"/>
      <c r="TYL52" s="137"/>
      <c r="TYM52" s="137"/>
      <c r="TYN52" s="137"/>
      <c r="TYO52" s="137"/>
      <c r="TYP52" s="137"/>
      <c r="TYQ52" s="137"/>
      <c r="TYR52" s="137"/>
      <c r="TYS52" s="137"/>
      <c r="TYT52" s="137"/>
      <c r="TYU52" s="137"/>
      <c r="TYV52" s="137"/>
      <c r="TYW52" s="137"/>
      <c r="TYX52" s="137"/>
      <c r="TYY52" s="137"/>
      <c r="TYZ52" s="137"/>
      <c r="TZA52" s="137"/>
      <c r="TZB52" s="137"/>
      <c r="TZC52" s="137"/>
      <c r="TZD52" s="137"/>
      <c r="TZE52" s="137"/>
      <c r="TZF52" s="137"/>
      <c r="TZG52" s="137"/>
      <c r="TZH52" s="137"/>
      <c r="TZI52" s="137"/>
      <c r="TZJ52" s="137"/>
      <c r="TZK52" s="137"/>
      <c r="TZL52" s="137"/>
      <c r="TZM52" s="137"/>
      <c r="TZN52" s="137"/>
      <c r="TZO52" s="137"/>
      <c r="TZP52" s="137"/>
      <c r="TZQ52" s="137"/>
      <c r="TZR52" s="137"/>
      <c r="TZS52" s="137"/>
      <c r="TZT52" s="137"/>
      <c r="TZU52" s="137"/>
      <c r="TZV52" s="137"/>
      <c r="TZW52" s="137"/>
      <c r="TZX52" s="137"/>
      <c r="TZY52" s="137"/>
      <c r="TZZ52" s="137"/>
      <c r="UAA52" s="137"/>
      <c r="UAB52" s="137"/>
      <c r="UAC52" s="137"/>
      <c r="UAD52" s="137"/>
      <c r="UAE52" s="137"/>
      <c r="UAF52" s="137"/>
      <c r="UAG52" s="137"/>
      <c r="UAH52" s="137"/>
      <c r="UAI52" s="137"/>
      <c r="UAJ52" s="137"/>
      <c r="UAK52" s="137"/>
      <c r="UAL52" s="137"/>
      <c r="UAM52" s="137"/>
      <c r="UAN52" s="137"/>
      <c r="UAO52" s="137"/>
      <c r="UAP52" s="137"/>
      <c r="UAQ52" s="137"/>
      <c r="UAR52" s="137"/>
      <c r="UAS52" s="137"/>
      <c r="UAT52" s="137"/>
      <c r="UAU52" s="137"/>
      <c r="UAV52" s="137"/>
      <c r="UAW52" s="137"/>
      <c r="UAX52" s="137"/>
      <c r="UAY52" s="137"/>
      <c r="UAZ52" s="137"/>
      <c r="UBA52" s="137"/>
      <c r="UBB52" s="137"/>
      <c r="UBC52" s="137"/>
      <c r="UBD52" s="137"/>
      <c r="UBE52" s="137"/>
      <c r="UBF52" s="137"/>
      <c r="UBG52" s="137"/>
      <c r="UBH52" s="137"/>
      <c r="UBI52" s="137"/>
      <c r="UBJ52" s="137"/>
      <c r="UBK52" s="137"/>
      <c r="UBL52" s="137"/>
      <c r="UBM52" s="137"/>
      <c r="UBN52" s="137"/>
      <c r="UBO52" s="137"/>
      <c r="UBP52" s="137"/>
      <c r="UBQ52" s="137"/>
      <c r="UBR52" s="137"/>
      <c r="UBS52" s="137"/>
      <c r="UBT52" s="137"/>
      <c r="UBU52" s="137"/>
      <c r="UBV52" s="137"/>
      <c r="UBW52" s="137"/>
      <c r="UBX52" s="137"/>
      <c r="UBY52" s="137"/>
      <c r="UBZ52" s="137"/>
      <c r="UCA52" s="137"/>
      <c r="UCB52" s="137"/>
      <c r="UCC52" s="137"/>
      <c r="UCD52" s="137"/>
      <c r="UCE52" s="137"/>
      <c r="UCF52" s="137"/>
      <c r="UCG52" s="137"/>
      <c r="UCH52" s="137"/>
      <c r="UCI52" s="137"/>
      <c r="UCJ52" s="137"/>
      <c r="UCK52" s="137"/>
      <c r="UCL52" s="137"/>
      <c r="UCM52" s="137"/>
      <c r="UCN52" s="137"/>
      <c r="UCO52" s="137"/>
      <c r="UCP52" s="137"/>
      <c r="UCQ52" s="137"/>
      <c r="UCR52" s="137"/>
      <c r="UCS52" s="137"/>
      <c r="UCT52" s="137"/>
      <c r="UCU52" s="137"/>
      <c r="UCV52" s="137"/>
      <c r="UCW52" s="137"/>
      <c r="UCX52" s="137"/>
      <c r="UCY52" s="137"/>
      <c r="UCZ52" s="137"/>
      <c r="UDA52" s="137"/>
      <c r="UDB52" s="137"/>
      <c r="UDC52" s="137"/>
      <c r="UDD52" s="137"/>
      <c r="UDE52" s="137"/>
      <c r="UDF52" s="137"/>
      <c r="UDG52" s="137"/>
      <c r="UDH52" s="137"/>
      <c r="UDI52" s="137"/>
      <c r="UDJ52" s="137"/>
      <c r="UDK52" s="137"/>
      <c r="UDL52" s="137"/>
      <c r="UDM52" s="137"/>
      <c r="UDN52" s="137"/>
      <c r="UDO52" s="137"/>
      <c r="UDP52" s="137"/>
      <c r="UDQ52" s="137"/>
      <c r="UDR52" s="137"/>
      <c r="UDS52" s="137"/>
      <c r="UDT52" s="137"/>
      <c r="UDU52" s="137"/>
      <c r="UDV52" s="137"/>
      <c r="UDW52" s="137"/>
      <c r="UDX52" s="137"/>
      <c r="UDY52" s="137"/>
      <c r="UDZ52" s="137"/>
      <c r="UEA52" s="137"/>
      <c r="UEB52" s="137"/>
      <c r="UEC52" s="137"/>
      <c r="UED52" s="137"/>
      <c r="UEE52" s="137"/>
      <c r="UEF52" s="137"/>
      <c r="UEG52" s="137"/>
      <c r="UEH52" s="137"/>
      <c r="UEI52" s="137"/>
      <c r="UEJ52" s="137"/>
      <c r="UEK52" s="137"/>
      <c r="UEL52" s="137"/>
      <c r="UEM52" s="137"/>
      <c r="UEN52" s="137"/>
      <c r="UEO52" s="137"/>
      <c r="UEP52" s="137"/>
      <c r="UEQ52" s="137"/>
      <c r="UER52" s="137"/>
      <c r="UES52" s="137"/>
      <c r="UET52" s="137"/>
      <c r="UEU52" s="137"/>
      <c r="UEV52" s="137"/>
      <c r="UEW52" s="137"/>
      <c r="UEX52" s="137"/>
      <c r="UEY52" s="137"/>
      <c r="UEZ52" s="137"/>
      <c r="UFA52" s="137"/>
      <c r="UFB52" s="137"/>
      <c r="UFC52" s="137"/>
      <c r="UFD52" s="137"/>
      <c r="UFE52" s="137"/>
      <c r="UFF52" s="137"/>
      <c r="UFG52" s="137"/>
      <c r="UFH52" s="137"/>
      <c r="UFI52" s="137"/>
      <c r="UFJ52" s="137"/>
      <c r="UFK52" s="137"/>
      <c r="UFL52" s="137"/>
      <c r="UFM52" s="137"/>
      <c r="UFN52" s="137"/>
      <c r="UFO52" s="137"/>
      <c r="UFP52" s="137"/>
      <c r="UFQ52" s="137"/>
      <c r="UFR52" s="137"/>
      <c r="UFS52" s="137"/>
      <c r="UFT52" s="137"/>
      <c r="UFU52" s="137"/>
      <c r="UFV52" s="137"/>
      <c r="UFW52" s="137"/>
      <c r="UFX52" s="137"/>
      <c r="UFY52" s="137"/>
      <c r="UFZ52" s="137"/>
      <c r="UGA52" s="137"/>
      <c r="UGB52" s="137"/>
      <c r="UGC52" s="137"/>
      <c r="UGD52" s="137"/>
      <c r="UGE52" s="137"/>
      <c r="UGF52" s="137"/>
      <c r="UGG52" s="137"/>
      <c r="UGH52" s="137"/>
      <c r="UGI52" s="137"/>
      <c r="UGJ52" s="137"/>
      <c r="UGK52" s="137"/>
      <c r="UGL52" s="137"/>
      <c r="UGM52" s="137"/>
      <c r="UGN52" s="137"/>
      <c r="UGO52" s="137"/>
      <c r="UGP52" s="137"/>
      <c r="UGQ52" s="137"/>
      <c r="UGR52" s="137"/>
      <c r="UGS52" s="137"/>
      <c r="UGT52" s="137"/>
      <c r="UGU52" s="137"/>
      <c r="UGV52" s="137"/>
      <c r="UGW52" s="137"/>
      <c r="UGX52" s="137"/>
      <c r="UGY52" s="137"/>
      <c r="UGZ52" s="137"/>
      <c r="UHA52" s="137"/>
      <c r="UHB52" s="137"/>
      <c r="UHC52" s="137"/>
      <c r="UHD52" s="137"/>
      <c r="UHE52" s="137"/>
      <c r="UHF52" s="137"/>
      <c r="UHG52" s="137"/>
      <c r="UHH52" s="137"/>
      <c r="UHI52" s="137"/>
      <c r="UHJ52" s="137"/>
      <c r="UHK52" s="137"/>
      <c r="UHL52" s="137"/>
      <c r="UHM52" s="137"/>
      <c r="UHN52" s="137"/>
      <c r="UHO52" s="137"/>
      <c r="UHP52" s="137"/>
      <c r="UHQ52" s="137"/>
      <c r="UHR52" s="137"/>
      <c r="UHS52" s="137"/>
      <c r="UHT52" s="137"/>
      <c r="UHU52" s="137"/>
      <c r="UHV52" s="137"/>
      <c r="UHW52" s="137"/>
      <c r="UHX52" s="137"/>
      <c r="UHY52" s="137"/>
      <c r="UHZ52" s="137"/>
      <c r="UIA52" s="137"/>
      <c r="UIB52" s="137"/>
      <c r="UIC52" s="137"/>
      <c r="UID52" s="137"/>
      <c r="UIE52" s="137"/>
      <c r="UIF52" s="137"/>
      <c r="UIG52" s="137"/>
      <c r="UIH52" s="137"/>
      <c r="UII52" s="137"/>
      <c r="UIJ52" s="137"/>
      <c r="UIK52" s="137"/>
      <c r="UIL52" s="137"/>
      <c r="UIM52" s="137"/>
      <c r="UIN52" s="137"/>
      <c r="UIO52" s="137"/>
      <c r="UIP52" s="137"/>
      <c r="UIQ52" s="137"/>
      <c r="UIR52" s="137"/>
      <c r="UIS52" s="137"/>
      <c r="UIT52" s="137"/>
      <c r="UIU52" s="137"/>
      <c r="UIV52" s="137"/>
      <c r="UIW52" s="137"/>
      <c r="UIX52" s="137"/>
      <c r="UIY52" s="137"/>
      <c r="UIZ52" s="137"/>
      <c r="UJA52" s="137"/>
      <c r="UJB52" s="137"/>
      <c r="UJC52" s="137"/>
      <c r="UJD52" s="137"/>
      <c r="UJE52" s="137"/>
      <c r="UJF52" s="137"/>
      <c r="UJG52" s="137"/>
      <c r="UJH52" s="137"/>
      <c r="UJI52" s="137"/>
      <c r="UJJ52" s="137"/>
      <c r="UJK52" s="137"/>
      <c r="UJL52" s="137"/>
      <c r="UJM52" s="137"/>
      <c r="UJN52" s="137"/>
      <c r="UJO52" s="137"/>
      <c r="UJP52" s="137"/>
      <c r="UJQ52" s="137"/>
      <c r="UJR52" s="137"/>
      <c r="UJS52" s="137"/>
      <c r="UJT52" s="137"/>
      <c r="UJU52" s="137"/>
      <c r="UJV52" s="137"/>
      <c r="UJW52" s="137"/>
      <c r="UJX52" s="137"/>
      <c r="UJY52" s="137"/>
      <c r="UJZ52" s="137"/>
      <c r="UKA52" s="137"/>
      <c r="UKB52" s="137"/>
      <c r="UKC52" s="137"/>
      <c r="UKD52" s="137"/>
      <c r="UKE52" s="137"/>
      <c r="UKF52" s="137"/>
      <c r="UKG52" s="137"/>
      <c r="UKH52" s="137"/>
      <c r="UKI52" s="137"/>
      <c r="UKJ52" s="137"/>
      <c r="UKK52" s="137"/>
      <c r="UKL52" s="137"/>
      <c r="UKM52" s="137"/>
      <c r="UKN52" s="137"/>
      <c r="UKO52" s="137"/>
      <c r="UKP52" s="137"/>
      <c r="UKQ52" s="137"/>
      <c r="UKR52" s="137"/>
      <c r="UKS52" s="137"/>
      <c r="UKT52" s="137"/>
      <c r="UKU52" s="137"/>
      <c r="UKV52" s="137"/>
      <c r="UKW52" s="137"/>
      <c r="UKX52" s="137"/>
      <c r="UKY52" s="137"/>
      <c r="UKZ52" s="137"/>
      <c r="ULA52" s="137"/>
      <c r="ULB52" s="137"/>
      <c r="ULC52" s="137"/>
      <c r="ULD52" s="137"/>
      <c r="ULE52" s="137"/>
      <c r="ULF52" s="137"/>
      <c r="ULG52" s="137"/>
      <c r="ULH52" s="137"/>
      <c r="ULI52" s="137"/>
      <c r="ULJ52" s="137"/>
      <c r="ULK52" s="137"/>
      <c r="ULL52" s="137"/>
      <c r="ULM52" s="137"/>
      <c r="ULN52" s="137"/>
      <c r="ULO52" s="137"/>
      <c r="ULP52" s="137"/>
      <c r="ULQ52" s="137"/>
      <c r="ULR52" s="137"/>
      <c r="ULS52" s="137"/>
      <c r="ULT52" s="137"/>
      <c r="ULU52" s="137"/>
      <c r="ULV52" s="137"/>
      <c r="ULW52" s="137"/>
      <c r="ULX52" s="137"/>
      <c r="ULY52" s="137"/>
      <c r="ULZ52" s="137"/>
      <c r="UMA52" s="137"/>
      <c r="UMB52" s="137"/>
      <c r="UMC52" s="137"/>
      <c r="UMD52" s="137"/>
      <c r="UME52" s="137"/>
      <c r="UMF52" s="137"/>
      <c r="UMG52" s="137"/>
      <c r="UMH52" s="137"/>
      <c r="UMI52" s="137"/>
      <c r="UMJ52" s="137"/>
      <c r="UMK52" s="137"/>
      <c r="UML52" s="137"/>
      <c r="UMM52" s="137"/>
      <c r="UMN52" s="137"/>
      <c r="UMO52" s="137"/>
      <c r="UMP52" s="137"/>
      <c r="UMQ52" s="137"/>
      <c r="UMR52" s="137"/>
      <c r="UMS52" s="137"/>
      <c r="UMT52" s="137"/>
      <c r="UMU52" s="137"/>
      <c r="UMV52" s="137"/>
      <c r="UMW52" s="137"/>
      <c r="UMX52" s="137"/>
      <c r="UMY52" s="137"/>
      <c r="UMZ52" s="137"/>
      <c r="UNA52" s="137"/>
      <c r="UNB52" s="137"/>
      <c r="UNC52" s="137"/>
      <c r="UND52" s="137"/>
      <c r="UNE52" s="137"/>
      <c r="UNF52" s="137"/>
      <c r="UNG52" s="137"/>
      <c r="UNH52" s="137"/>
      <c r="UNI52" s="137"/>
      <c r="UNJ52" s="137"/>
      <c r="UNK52" s="137"/>
      <c r="UNL52" s="137"/>
      <c r="UNM52" s="137"/>
      <c r="UNN52" s="137"/>
      <c r="UNO52" s="137"/>
      <c r="UNP52" s="137"/>
      <c r="UNQ52" s="137"/>
      <c r="UNR52" s="137"/>
      <c r="UNS52" s="137"/>
      <c r="UNT52" s="137"/>
      <c r="UNU52" s="137"/>
      <c r="UNV52" s="137"/>
      <c r="UNW52" s="137"/>
      <c r="UNX52" s="137"/>
      <c r="UNY52" s="137"/>
      <c r="UNZ52" s="137"/>
      <c r="UOA52" s="137"/>
      <c r="UOB52" s="137"/>
      <c r="UOC52" s="137"/>
      <c r="UOD52" s="137"/>
      <c r="UOE52" s="137"/>
      <c r="UOF52" s="137"/>
      <c r="UOG52" s="137"/>
      <c r="UOH52" s="137"/>
      <c r="UOI52" s="137"/>
      <c r="UOJ52" s="137"/>
      <c r="UOK52" s="137"/>
      <c r="UOL52" s="137"/>
      <c r="UOM52" s="137"/>
      <c r="UON52" s="137"/>
      <c r="UOO52" s="137"/>
      <c r="UOP52" s="137"/>
      <c r="UOQ52" s="137"/>
      <c r="UOR52" s="137"/>
      <c r="UOS52" s="137"/>
      <c r="UOT52" s="137"/>
      <c r="UOU52" s="137"/>
      <c r="UOV52" s="137"/>
      <c r="UOW52" s="137"/>
      <c r="UOX52" s="137"/>
      <c r="UOY52" s="137"/>
      <c r="UOZ52" s="137"/>
      <c r="UPA52" s="137"/>
      <c r="UPB52" s="137"/>
      <c r="UPC52" s="137"/>
      <c r="UPD52" s="137"/>
      <c r="UPE52" s="137"/>
      <c r="UPF52" s="137"/>
      <c r="UPG52" s="137"/>
      <c r="UPH52" s="137"/>
      <c r="UPI52" s="137"/>
      <c r="UPJ52" s="137"/>
      <c r="UPK52" s="137"/>
      <c r="UPL52" s="137"/>
      <c r="UPM52" s="137"/>
      <c r="UPN52" s="137"/>
      <c r="UPO52" s="137"/>
      <c r="UPP52" s="137"/>
      <c r="UPQ52" s="137"/>
      <c r="UPR52" s="137"/>
      <c r="UPS52" s="137"/>
      <c r="UPT52" s="137"/>
      <c r="UPU52" s="137"/>
      <c r="UPV52" s="137"/>
      <c r="UPW52" s="137"/>
      <c r="UPX52" s="137"/>
      <c r="UPY52" s="137"/>
      <c r="UPZ52" s="137"/>
      <c r="UQA52" s="137"/>
      <c r="UQB52" s="137"/>
      <c r="UQC52" s="137"/>
      <c r="UQD52" s="137"/>
      <c r="UQE52" s="137"/>
      <c r="UQF52" s="137"/>
      <c r="UQG52" s="137"/>
      <c r="UQH52" s="137"/>
      <c r="UQI52" s="137"/>
      <c r="UQJ52" s="137"/>
      <c r="UQK52" s="137"/>
      <c r="UQL52" s="137"/>
      <c r="UQM52" s="137"/>
      <c r="UQN52" s="137"/>
      <c r="UQO52" s="137"/>
      <c r="UQP52" s="137"/>
      <c r="UQQ52" s="137"/>
      <c r="UQR52" s="137"/>
      <c r="UQS52" s="137"/>
      <c r="UQT52" s="137"/>
      <c r="UQU52" s="137"/>
      <c r="UQV52" s="137"/>
      <c r="UQW52" s="137"/>
      <c r="UQX52" s="137"/>
      <c r="UQY52" s="137"/>
      <c r="UQZ52" s="137"/>
      <c r="URA52" s="137"/>
      <c r="URB52" s="137"/>
      <c r="URC52" s="137"/>
      <c r="URD52" s="137"/>
      <c r="URE52" s="137"/>
      <c r="URF52" s="137"/>
      <c r="URG52" s="137"/>
      <c r="URH52" s="137"/>
      <c r="URI52" s="137"/>
      <c r="URJ52" s="137"/>
      <c r="URK52" s="137"/>
      <c r="URL52" s="137"/>
      <c r="URM52" s="137"/>
      <c r="URN52" s="137"/>
      <c r="URO52" s="137"/>
      <c r="URP52" s="137"/>
      <c r="URQ52" s="137"/>
      <c r="URR52" s="137"/>
      <c r="URS52" s="137"/>
      <c r="URT52" s="137"/>
      <c r="URU52" s="137"/>
      <c r="URV52" s="137"/>
      <c r="URW52" s="137"/>
      <c r="URX52" s="137"/>
      <c r="URY52" s="137"/>
      <c r="URZ52" s="137"/>
      <c r="USA52" s="137"/>
      <c r="USB52" s="137"/>
      <c r="USC52" s="137"/>
      <c r="USD52" s="137"/>
      <c r="USE52" s="137"/>
      <c r="USF52" s="137"/>
      <c r="USG52" s="137"/>
      <c r="USH52" s="137"/>
      <c r="USI52" s="137"/>
      <c r="USJ52" s="137"/>
      <c r="USK52" s="137"/>
      <c r="USL52" s="137"/>
      <c r="USM52" s="137"/>
      <c r="USN52" s="137"/>
      <c r="USO52" s="137"/>
      <c r="USP52" s="137"/>
      <c r="USQ52" s="137"/>
      <c r="USR52" s="137"/>
      <c r="USS52" s="137"/>
      <c r="UST52" s="137"/>
      <c r="USU52" s="137"/>
      <c r="USV52" s="137"/>
      <c r="USW52" s="137"/>
      <c r="USX52" s="137"/>
      <c r="USY52" s="137"/>
      <c r="USZ52" s="137"/>
      <c r="UTA52" s="137"/>
      <c r="UTB52" s="137"/>
      <c r="UTC52" s="137"/>
      <c r="UTD52" s="137"/>
      <c r="UTE52" s="137"/>
      <c r="UTF52" s="137"/>
      <c r="UTG52" s="137"/>
      <c r="UTH52" s="137"/>
      <c r="UTI52" s="137"/>
      <c r="UTJ52" s="137"/>
      <c r="UTK52" s="137"/>
      <c r="UTL52" s="137"/>
      <c r="UTM52" s="137"/>
      <c r="UTN52" s="137"/>
      <c r="UTO52" s="137"/>
      <c r="UTP52" s="137"/>
      <c r="UTQ52" s="137"/>
      <c r="UTR52" s="137"/>
      <c r="UTS52" s="137"/>
      <c r="UTT52" s="137"/>
      <c r="UTU52" s="137"/>
      <c r="UTV52" s="137"/>
      <c r="UTW52" s="137"/>
      <c r="UTX52" s="137"/>
      <c r="UTY52" s="137"/>
      <c r="UTZ52" s="137"/>
      <c r="UUA52" s="137"/>
      <c r="UUB52" s="137"/>
      <c r="UUC52" s="137"/>
      <c r="UUD52" s="137"/>
      <c r="UUE52" s="137"/>
      <c r="UUF52" s="137"/>
      <c r="UUG52" s="137"/>
      <c r="UUH52" s="137"/>
      <c r="UUI52" s="137"/>
      <c r="UUJ52" s="137"/>
      <c r="UUK52" s="137"/>
      <c r="UUL52" s="137"/>
      <c r="UUM52" s="137"/>
      <c r="UUN52" s="137"/>
      <c r="UUO52" s="137"/>
      <c r="UUP52" s="137"/>
      <c r="UUQ52" s="137"/>
      <c r="UUR52" s="137"/>
      <c r="UUS52" s="137"/>
      <c r="UUT52" s="137"/>
      <c r="UUU52" s="137"/>
      <c r="UUV52" s="137"/>
      <c r="UUW52" s="137"/>
      <c r="UUX52" s="137"/>
      <c r="UUY52" s="137"/>
      <c r="UUZ52" s="137"/>
      <c r="UVA52" s="137"/>
      <c r="UVB52" s="137"/>
      <c r="UVC52" s="137"/>
      <c r="UVD52" s="137"/>
      <c r="UVE52" s="137"/>
      <c r="UVF52" s="137"/>
      <c r="UVG52" s="137"/>
      <c r="UVH52" s="137"/>
      <c r="UVI52" s="137"/>
      <c r="UVJ52" s="137"/>
      <c r="UVK52" s="137"/>
      <c r="UVL52" s="137"/>
      <c r="UVM52" s="137"/>
      <c r="UVN52" s="137"/>
      <c r="UVO52" s="137"/>
      <c r="UVP52" s="137"/>
      <c r="UVQ52" s="137"/>
      <c r="UVR52" s="137"/>
      <c r="UVS52" s="137"/>
      <c r="UVT52" s="137"/>
      <c r="UVU52" s="137"/>
      <c r="UVV52" s="137"/>
      <c r="UVW52" s="137"/>
      <c r="UVX52" s="137"/>
      <c r="UVY52" s="137"/>
      <c r="UVZ52" s="137"/>
      <c r="UWA52" s="137"/>
      <c r="UWB52" s="137"/>
      <c r="UWC52" s="137"/>
      <c r="UWD52" s="137"/>
      <c r="UWE52" s="137"/>
      <c r="UWF52" s="137"/>
      <c r="UWG52" s="137"/>
      <c r="UWH52" s="137"/>
      <c r="UWI52" s="137"/>
      <c r="UWJ52" s="137"/>
      <c r="UWK52" s="137"/>
      <c r="UWL52" s="137"/>
      <c r="UWM52" s="137"/>
      <c r="UWN52" s="137"/>
      <c r="UWO52" s="137"/>
      <c r="UWP52" s="137"/>
      <c r="UWQ52" s="137"/>
      <c r="UWR52" s="137"/>
      <c r="UWS52" s="137"/>
      <c r="UWT52" s="137"/>
      <c r="UWU52" s="137"/>
      <c r="UWV52" s="137"/>
      <c r="UWW52" s="137"/>
      <c r="UWX52" s="137"/>
      <c r="UWY52" s="137"/>
      <c r="UWZ52" s="137"/>
      <c r="UXA52" s="137"/>
      <c r="UXB52" s="137"/>
      <c r="UXC52" s="137"/>
      <c r="UXD52" s="137"/>
      <c r="UXE52" s="137"/>
      <c r="UXF52" s="137"/>
      <c r="UXG52" s="137"/>
      <c r="UXH52" s="137"/>
      <c r="UXI52" s="137"/>
      <c r="UXJ52" s="137"/>
      <c r="UXK52" s="137"/>
      <c r="UXL52" s="137"/>
      <c r="UXM52" s="137"/>
      <c r="UXN52" s="137"/>
      <c r="UXO52" s="137"/>
      <c r="UXP52" s="137"/>
      <c r="UXQ52" s="137"/>
      <c r="UXR52" s="137"/>
      <c r="UXS52" s="137"/>
      <c r="UXT52" s="137"/>
      <c r="UXU52" s="137"/>
      <c r="UXV52" s="137"/>
      <c r="UXW52" s="137"/>
      <c r="UXX52" s="137"/>
      <c r="UXY52" s="137"/>
      <c r="UXZ52" s="137"/>
      <c r="UYA52" s="137"/>
      <c r="UYB52" s="137"/>
      <c r="UYC52" s="137"/>
      <c r="UYD52" s="137"/>
      <c r="UYE52" s="137"/>
      <c r="UYF52" s="137"/>
      <c r="UYG52" s="137"/>
      <c r="UYH52" s="137"/>
      <c r="UYI52" s="137"/>
      <c r="UYJ52" s="137"/>
      <c r="UYK52" s="137"/>
      <c r="UYL52" s="137"/>
      <c r="UYM52" s="137"/>
      <c r="UYN52" s="137"/>
      <c r="UYO52" s="137"/>
      <c r="UYP52" s="137"/>
      <c r="UYQ52" s="137"/>
      <c r="UYR52" s="137"/>
      <c r="UYS52" s="137"/>
      <c r="UYT52" s="137"/>
      <c r="UYU52" s="137"/>
      <c r="UYV52" s="137"/>
      <c r="UYW52" s="137"/>
      <c r="UYX52" s="137"/>
      <c r="UYY52" s="137"/>
      <c r="UYZ52" s="137"/>
      <c r="UZA52" s="137"/>
      <c r="UZB52" s="137"/>
      <c r="UZC52" s="137"/>
      <c r="UZD52" s="137"/>
      <c r="UZE52" s="137"/>
      <c r="UZF52" s="137"/>
      <c r="UZG52" s="137"/>
      <c r="UZH52" s="137"/>
      <c r="UZI52" s="137"/>
      <c r="UZJ52" s="137"/>
      <c r="UZK52" s="137"/>
      <c r="UZL52" s="137"/>
      <c r="UZM52" s="137"/>
      <c r="UZN52" s="137"/>
      <c r="UZO52" s="137"/>
      <c r="UZP52" s="137"/>
      <c r="UZQ52" s="137"/>
      <c r="UZR52" s="137"/>
      <c r="UZS52" s="137"/>
      <c r="UZT52" s="137"/>
      <c r="UZU52" s="137"/>
      <c r="UZV52" s="137"/>
      <c r="UZW52" s="137"/>
      <c r="UZX52" s="137"/>
      <c r="UZY52" s="137"/>
      <c r="UZZ52" s="137"/>
      <c r="VAA52" s="137"/>
      <c r="VAB52" s="137"/>
      <c r="VAC52" s="137"/>
      <c r="VAD52" s="137"/>
      <c r="VAE52" s="137"/>
      <c r="VAF52" s="137"/>
      <c r="VAG52" s="137"/>
      <c r="VAH52" s="137"/>
      <c r="VAI52" s="137"/>
      <c r="VAJ52" s="137"/>
      <c r="VAK52" s="137"/>
      <c r="VAL52" s="137"/>
      <c r="VAM52" s="137"/>
      <c r="VAN52" s="137"/>
      <c r="VAO52" s="137"/>
      <c r="VAP52" s="137"/>
      <c r="VAQ52" s="137"/>
      <c r="VAR52" s="137"/>
      <c r="VAS52" s="137"/>
      <c r="VAT52" s="137"/>
      <c r="VAU52" s="137"/>
      <c r="VAV52" s="137"/>
      <c r="VAW52" s="137"/>
      <c r="VAX52" s="137"/>
      <c r="VAY52" s="137"/>
      <c r="VAZ52" s="137"/>
      <c r="VBA52" s="137"/>
      <c r="VBB52" s="137"/>
      <c r="VBC52" s="137"/>
      <c r="VBD52" s="137"/>
      <c r="VBE52" s="137"/>
      <c r="VBF52" s="137"/>
      <c r="VBG52" s="137"/>
      <c r="VBH52" s="137"/>
      <c r="VBI52" s="137"/>
      <c r="VBJ52" s="137"/>
      <c r="VBK52" s="137"/>
      <c r="VBL52" s="137"/>
      <c r="VBM52" s="137"/>
      <c r="VBN52" s="137"/>
      <c r="VBO52" s="137"/>
      <c r="VBP52" s="137"/>
      <c r="VBQ52" s="137"/>
      <c r="VBR52" s="137"/>
      <c r="VBS52" s="137"/>
      <c r="VBT52" s="137"/>
      <c r="VBU52" s="137"/>
      <c r="VBV52" s="137"/>
      <c r="VBW52" s="137"/>
      <c r="VBX52" s="137"/>
      <c r="VBY52" s="137"/>
      <c r="VBZ52" s="137"/>
      <c r="VCA52" s="137"/>
      <c r="VCB52" s="137"/>
      <c r="VCC52" s="137"/>
      <c r="VCD52" s="137"/>
      <c r="VCE52" s="137"/>
      <c r="VCF52" s="137"/>
      <c r="VCG52" s="137"/>
      <c r="VCH52" s="137"/>
      <c r="VCI52" s="137"/>
      <c r="VCJ52" s="137"/>
      <c r="VCK52" s="137"/>
      <c r="VCL52" s="137"/>
      <c r="VCM52" s="137"/>
      <c r="VCN52" s="137"/>
      <c r="VCO52" s="137"/>
      <c r="VCP52" s="137"/>
      <c r="VCQ52" s="137"/>
      <c r="VCR52" s="137"/>
      <c r="VCS52" s="137"/>
      <c r="VCT52" s="137"/>
      <c r="VCU52" s="137"/>
      <c r="VCV52" s="137"/>
      <c r="VCW52" s="137"/>
      <c r="VCX52" s="137"/>
      <c r="VCY52" s="137"/>
      <c r="VCZ52" s="137"/>
      <c r="VDA52" s="137"/>
      <c r="VDB52" s="137"/>
      <c r="VDC52" s="137"/>
      <c r="VDD52" s="137"/>
      <c r="VDE52" s="137"/>
      <c r="VDF52" s="137"/>
      <c r="VDG52" s="137"/>
      <c r="VDH52" s="137"/>
      <c r="VDI52" s="137"/>
      <c r="VDJ52" s="137"/>
      <c r="VDK52" s="137"/>
      <c r="VDL52" s="137"/>
      <c r="VDM52" s="137"/>
      <c r="VDN52" s="137"/>
      <c r="VDO52" s="137"/>
      <c r="VDP52" s="137"/>
      <c r="VDQ52" s="137"/>
      <c r="VDR52" s="137"/>
      <c r="VDS52" s="137"/>
      <c r="VDT52" s="137"/>
      <c r="VDU52" s="137"/>
      <c r="VDV52" s="137"/>
      <c r="VDW52" s="137"/>
      <c r="VDX52" s="137"/>
      <c r="VDY52" s="137"/>
      <c r="VDZ52" s="137"/>
      <c r="VEA52" s="137"/>
      <c r="VEB52" s="137"/>
      <c r="VEC52" s="137"/>
      <c r="VED52" s="137"/>
      <c r="VEE52" s="137"/>
      <c r="VEF52" s="137"/>
      <c r="VEG52" s="137"/>
      <c r="VEH52" s="137"/>
      <c r="VEI52" s="137"/>
      <c r="VEJ52" s="137"/>
      <c r="VEK52" s="137"/>
      <c r="VEL52" s="137"/>
      <c r="VEM52" s="137"/>
      <c r="VEN52" s="137"/>
      <c r="VEO52" s="137"/>
      <c r="VEP52" s="137"/>
      <c r="VEQ52" s="137"/>
      <c r="VER52" s="137"/>
      <c r="VES52" s="137"/>
      <c r="VET52" s="137"/>
      <c r="VEU52" s="137"/>
      <c r="VEV52" s="137"/>
      <c r="VEW52" s="137"/>
      <c r="VEX52" s="137"/>
      <c r="VEY52" s="137"/>
      <c r="VEZ52" s="137"/>
      <c r="VFA52" s="137"/>
      <c r="VFB52" s="137"/>
      <c r="VFC52" s="137"/>
      <c r="VFD52" s="137"/>
      <c r="VFE52" s="137"/>
      <c r="VFF52" s="137"/>
      <c r="VFG52" s="137"/>
      <c r="VFH52" s="137"/>
      <c r="VFI52" s="137"/>
      <c r="VFJ52" s="137"/>
      <c r="VFK52" s="137"/>
      <c r="VFL52" s="137"/>
      <c r="VFM52" s="137"/>
      <c r="VFN52" s="137"/>
      <c r="VFO52" s="137"/>
      <c r="VFP52" s="137"/>
      <c r="VFQ52" s="137"/>
      <c r="VFR52" s="137"/>
      <c r="VFS52" s="137"/>
      <c r="VFT52" s="137"/>
      <c r="VFU52" s="137"/>
      <c r="VFV52" s="137"/>
      <c r="VFW52" s="137"/>
      <c r="VFX52" s="137"/>
      <c r="VFY52" s="137"/>
      <c r="VFZ52" s="137"/>
      <c r="VGA52" s="137"/>
      <c r="VGB52" s="137"/>
      <c r="VGC52" s="137"/>
      <c r="VGD52" s="137"/>
      <c r="VGE52" s="137"/>
      <c r="VGF52" s="137"/>
      <c r="VGG52" s="137"/>
      <c r="VGH52" s="137"/>
      <c r="VGI52" s="137"/>
      <c r="VGJ52" s="137"/>
      <c r="VGK52" s="137"/>
      <c r="VGL52" s="137"/>
      <c r="VGM52" s="137"/>
      <c r="VGN52" s="137"/>
      <c r="VGO52" s="137"/>
      <c r="VGP52" s="137"/>
      <c r="VGQ52" s="137"/>
      <c r="VGR52" s="137"/>
      <c r="VGS52" s="137"/>
      <c r="VGT52" s="137"/>
      <c r="VGU52" s="137"/>
      <c r="VGV52" s="137"/>
      <c r="VGW52" s="137"/>
      <c r="VGX52" s="137"/>
      <c r="VGY52" s="137"/>
      <c r="VGZ52" s="137"/>
      <c r="VHA52" s="137"/>
      <c r="VHB52" s="137"/>
      <c r="VHC52" s="137"/>
      <c r="VHD52" s="137"/>
      <c r="VHE52" s="137"/>
      <c r="VHF52" s="137"/>
      <c r="VHG52" s="137"/>
      <c r="VHH52" s="137"/>
      <c r="VHI52" s="137"/>
      <c r="VHJ52" s="137"/>
      <c r="VHK52" s="137"/>
      <c r="VHL52" s="137"/>
      <c r="VHM52" s="137"/>
      <c r="VHN52" s="137"/>
      <c r="VHO52" s="137"/>
      <c r="VHP52" s="137"/>
      <c r="VHQ52" s="137"/>
      <c r="VHR52" s="137"/>
      <c r="VHS52" s="137"/>
      <c r="VHT52" s="137"/>
      <c r="VHU52" s="137"/>
      <c r="VHV52" s="137"/>
      <c r="VHW52" s="137"/>
      <c r="VHX52" s="137"/>
      <c r="VHY52" s="137"/>
      <c r="VHZ52" s="137"/>
      <c r="VIA52" s="137"/>
      <c r="VIB52" s="137"/>
      <c r="VIC52" s="137"/>
      <c r="VID52" s="137"/>
      <c r="VIE52" s="137"/>
      <c r="VIF52" s="137"/>
      <c r="VIG52" s="137"/>
      <c r="VIH52" s="137"/>
      <c r="VII52" s="137"/>
      <c r="VIJ52" s="137"/>
      <c r="VIK52" s="137"/>
      <c r="VIL52" s="137"/>
      <c r="VIM52" s="137"/>
      <c r="VIN52" s="137"/>
      <c r="VIO52" s="137"/>
      <c r="VIP52" s="137"/>
      <c r="VIQ52" s="137"/>
      <c r="VIR52" s="137"/>
      <c r="VIS52" s="137"/>
      <c r="VIT52" s="137"/>
      <c r="VIU52" s="137"/>
      <c r="VIV52" s="137"/>
      <c r="VIW52" s="137"/>
      <c r="VIX52" s="137"/>
      <c r="VIY52" s="137"/>
      <c r="VIZ52" s="137"/>
      <c r="VJA52" s="137"/>
      <c r="VJB52" s="137"/>
      <c r="VJC52" s="137"/>
      <c r="VJD52" s="137"/>
      <c r="VJE52" s="137"/>
      <c r="VJF52" s="137"/>
      <c r="VJG52" s="137"/>
      <c r="VJH52" s="137"/>
      <c r="VJI52" s="137"/>
      <c r="VJJ52" s="137"/>
      <c r="VJK52" s="137"/>
      <c r="VJL52" s="137"/>
      <c r="VJM52" s="137"/>
      <c r="VJN52" s="137"/>
      <c r="VJO52" s="137"/>
      <c r="VJP52" s="137"/>
      <c r="VJQ52" s="137"/>
      <c r="VJR52" s="137"/>
      <c r="VJS52" s="137"/>
      <c r="VJT52" s="137"/>
      <c r="VJU52" s="137"/>
      <c r="VJV52" s="137"/>
      <c r="VJW52" s="137"/>
      <c r="VJX52" s="137"/>
      <c r="VJY52" s="137"/>
      <c r="VJZ52" s="137"/>
      <c r="VKA52" s="137"/>
      <c r="VKB52" s="137"/>
      <c r="VKC52" s="137"/>
      <c r="VKD52" s="137"/>
      <c r="VKE52" s="137"/>
      <c r="VKF52" s="137"/>
      <c r="VKG52" s="137"/>
      <c r="VKH52" s="137"/>
      <c r="VKI52" s="137"/>
      <c r="VKJ52" s="137"/>
      <c r="VKK52" s="137"/>
      <c r="VKL52" s="137"/>
      <c r="VKM52" s="137"/>
      <c r="VKN52" s="137"/>
      <c r="VKO52" s="137"/>
      <c r="VKP52" s="137"/>
      <c r="VKQ52" s="137"/>
      <c r="VKR52" s="137"/>
      <c r="VKS52" s="137"/>
      <c r="VKT52" s="137"/>
      <c r="VKU52" s="137"/>
      <c r="VKV52" s="137"/>
      <c r="VKW52" s="137"/>
      <c r="VKX52" s="137"/>
      <c r="VKY52" s="137"/>
      <c r="VKZ52" s="137"/>
      <c r="VLA52" s="137"/>
      <c r="VLB52" s="137"/>
      <c r="VLC52" s="137"/>
      <c r="VLD52" s="137"/>
      <c r="VLE52" s="137"/>
      <c r="VLF52" s="137"/>
      <c r="VLG52" s="137"/>
      <c r="VLH52" s="137"/>
      <c r="VLI52" s="137"/>
      <c r="VLJ52" s="137"/>
      <c r="VLK52" s="137"/>
      <c r="VLL52" s="137"/>
      <c r="VLM52" s="137"/>
      <c r="VLN52" s="137"/>
      <c r="VLO52" s="137"/>
      <c r="VLP52" s="137"/>
      <c r="VLQ52" s="137"/>
      <c r="VLR52" s="137"/>
      <c r="VLS52" s="137"/>
      <c r="VLT52" s="137"/>
      <c r="VLU52" s="137"/>
      <c r="VLV52" s="137"/>
      <c r="VLW52" s="137"/>
      <c r="VLX52" s="137"/>
      <c r="VLY52" s="137"/>
      <c r="VLZ52" s="137"/>
      <c r="VMA52" s="137"/>
      <c r="VMB52" s="137"/>
      <c r="VMC52" s="137"/>
      <c r="VMD52" s="137"/>
      <c r="VME52" s="137"/>
      <c r="VMF52" s="137"/>
      <c r="VMG52" s="137"/>
      <c r="VMH52" s="137"/>
      <c r="VMI52" s="137"/>
      <c r="VMJ52" s="137"/>
      <c r="VMK52" s="137"/>
      <c r="VML52" s="137"/>
      <c r="VMM52" s="137"/>
      <c r="VMN52" s="137"/>
      <c r="VMO52" s="137"/>
      <c r="VMP52" s="137"/>
      <c r="VMQ52" s="137"/>
      <c r="VMR52" s="137"/>
      <c r="VMS52" s="137"/>
      <c r="VMT52" s="137"/>
      <c r="VMU52" s="137"/>
      <c r="VMV52" s="137"/>
      <c r="VMW52" s="137"/>
      <c r="VMX52" s="137"/>
      <c r="VMY52" s="137"/>
      <c r="VMZ52" s="137"/>
      <c r="VNA52" s="137"/>
      <c r="VNB52" s="137"/>
      <c r="VNC52" s="137"/>
      <c r="VND52" s="137"/>
      <c r="VNE52" s="137"/>
      <c r="VNF52" s="137"/>
      <c r="VNG52" s="137"/>
      <c r="VNH52" s="137"/>
      <c r="VNI52" s="137"/>
      <c r="VNJ52" s="137"/>
      <c r="VNK52" s="137"/>
      <c r="VNL52" s="137"/>
      <c r="VNM52" s="137"/>
      <c r="VNN52" s="137"/>
      <c r="VNO52" s="137"/>
      <c r="VNP52" s="137"/>
      <c r="VNQ52" s="137"/>
      <c r="VNR52" s="137"/>
      <c r="VNS52" s="137"/>
      <c r="VNT52" s="137"/>
      <c r="VNU52" s="137"/>
      <c r="VNV52" s="137"/>
      <c r="VNW52" s="137"/>
      <c r="VNX52" s="137"/>
      <c r="VNY52" s="137"/>
      <c r="VNZ52" s="137"/>
      <c r="VOA52" s="137"/>
      <c r="VOB52" s="137"/>
      <c r="VOC52" s="137"/>
      <c r="VOD52" s="137"/>
      <c r="VOE52" s="137"/>
      <c r="VOF52" s="137"/>
      <c r="VOG52" s="137"/>
      <c r="VOH52" s="137"/>
      <c r="VOI52" s="137"/>
      <c r="VOJ52" s="137"/>
      <c r="VOK52" s="137"/>
      <c r="VOL52" s="137"/>
      <c r="VOM52" s="137"/>
      <c r="VON52" s="137"/>
      <c r="VOO52" s="137"/>
      <c r="VOP52" s="137"/>
      <c r="VOQ52" s="137"/>
      <c r="VOR52" s="137"/>
      <c r="VOS52" s="137"/>
      <c r="VOT52" s="137"/>
      <c r="VOU52" s="137"/>
      <c r="VOV52" s="137"/>
      <c r="VOW52" s="137"/>
      <c r="VOX52" s="137"/>
      <c r="VOY52" s="137"/>
      <c r="VOZ52" s="137"/>
      <c r="VPA52" s="137"/>
      <c r="VPB52" s="137"/>
      <c r="VPC52" s="137"/>
      <c r="VPD52" s="137"/>
      <c r="VPE52" s="137"/>
      <c r="VPF52" s="137"/>
      <c r="VPG52" s="137"/>
      <c r="VPH52" s="137"/>
      <c r="VPI52" s="137"/>
      <c r="VPJ52" s="137"/>
      <c r="VPK52" s="137"/>
      <c r="VPL52" s="137"/>
      <c r="VPM52" s="137"/>
      <c r="VPN52" s="137"/>
      <c r="VPO52" s="137"/>
      <c r="VPP52" s="137"/>
      <c r="VPQ52" s="137"/>
      <c r="VPR52" s="137"/>
      <c r="VPS52" s="137"/>
      <c r="VPT52" s="137"/>
      <c r="VPU52" s="137"/>
      <c r="VPV52" s="137"/>
      <c r="VPW52" s="137"/>
      <c r="VPX52" s="137"/>
      <c r="VPY52" s="137"/>
      <c r="VPZ52" s="137"/>
      <c r="VQA52" s="137"/>
      <c r="VQB52" s="137"/>
      <c r="VQC52" s="137"/>
      <c r="VQD52" s="137"/>
      <c r="VQE52" s="137"/>
      <c r="VQF52" s="137"/>
      <c r="VQG52" s="137"/>
      <c r="VQH52" s="137"/>
      <c r="VQI52" s="137"/>
      <c r="VQJ52" s="137"/>
      <c r="VQK52" s="137"/>
      <c r="VQL52" s="137"/>
      <c r="VQM52" s="137"/>
      <c r="VQN52" s="137"/>
      <c r="VQO52" s="137"/>
      <c r="VQP52" s="137"/>
      <c r="VQQ52" s="137"/>
      <c r="VQR52" s="137"/>
      <c r="VQS52" s="137"/>
      <c r="VQT52" s="137"/>
      <c r="VQU52" s="137"/>
      <c r="VQV52" s="137"/>
      <c r="VQW52" s="137"/>
      <c r="VQX52" s="137"/>
      <c r="VQY52" s="137"/>
      <c r="VQZ52" s="137"/>
      <c r="VRA52" s="137"/>
      <c r="VRB52" s="137"/>
      <c r="VRC52" s="137"/>
      <c r="VRD52" s="137"/>
      <c r="VRE52" s="137"/>
      <c r="VRF52" s="137"/>
      <c r="VRG52" s="137"/>
      <c r="VRH52" s="137"/>
      <c r="VRI52" s="137"/>
      <c r="VRJ52" s="137"/>
      <c r="VRK52" s="137"/>
      <c r="VRL52" s="137"/>
      <c r="VRM52" s="137"/>
      <c r="VRN52" s="137"/>
      <c r="VRO52" s="137"/>
      <c r="VRP52" s="137"/>
      <c r="VRQ52" s="137"/>
      <c r="VRR52" s="137"/>
      <c r="VRS52" s="137"/>
      <c r="VRT52" s="137"/>
      <c r="VRU52" s="137"/>
      <c r="VRV52" s="137"/>
      <c r="VRW52" s="137"/>
      <c r="VRX52" s="137"/>
      <c r="VRY52" s="137"/>
      <c r="VRZ52" s="137"/>
      <c r="VSA52" s="137"/>
      <c r="VSB52" s="137"/>
      <c r="VSC52" s="137"/>
      <c r="VSD52" s="137"/>
      <c r="VSE52" s="137"/>
      <c r="VSF52" s="137"/>
      <c r="VSG52" s="137"/>
      <c r="VSH52" s="137"/>
      <c r="VSI52" s="137"/>
      <c r="VSJ52" s="137"/>
      <c r="VSK52" s="137"/>
      <c r="VSL52" s="137"/>
      <c r="VSM52" s="137"/>
      <c r="VSN52" s="137"/>
      <c r="VSO52" s="137"/>
      <c r="VSP52" s="137"/>
      <c r="VSQ52" s="137"/>
      <c r="VSR52" s="137"/>
      <c r="VSS52" s="137"/>
      <c r="VST52" s="137"/>
      <c r="VSU52" s="137"/>
      <c r="VSV52" s="137"/>
      <c r="VSW52" s="137"/>
      <c r="VSX52" s="137"/>
      <c r="VSY52" s="137"/>
      <c r="VSZ52" s="137"/>
      <c r="VTA52" s="137"/>
      <c r="VTB52" s="137"/>
      <c r="VTC52" s="137"/>
      <c r="VTD52" s="137"/>
      <c r="VTE52" s="137"/>
      <c r="VTF52" s="137"/>
      <c r="VTG52" s="137"/>
      <c r="VTH52" s="137"/>
      <c r="VTI52" s="137"/>
      <c r="VTJ52" s="137"/>
      <c r="VTK52" s="137"/>
      <c r="VTL52" s="137"/>
      <c r="VTM52" s="137"/>
      <c r="VTN52" s="137"/>
      <c r="VTO52" s="137"/>
      <c r="VTP52" s="137"/>
      <c r="VTQ52" s="137"/>
      <c r="VTR52" s="137"/>
      <c r="VTS52" s="137"/>
      <c r="VTT52" s="137"/>
      <c r="VTU52" s="137"/>
      <c r="VTV52" s="137"/>
      <c r="VTW52" s="137"/>
      <c r="VTX52" s="137"/>
      <c r="VTY52" s="137"/>
      <c r="VTZ52" s="137"/>
      <c r="VUA52" s="137"/>
      <c r="VUB52" s="137"/>
      <c r="VUC52" s="137"/>
      <c r="VUD52" s="137"/>
      <c r="VUE52" s="137"/>
      <c r="VUF52" s="137"/>
      <c r="VUG52" s="137"/>
      <c r="VUH52" s="137"/>
      <c r="VUI52" s="137"/>
      <c r="VUJ52" s="137"/>
      <c r="VUK52" s="137"/>
      <c r="VUL52" s="137"/>
      <c r="VUM52" s="137"/>
      <c r="VUN52" s="137"/>
      <c r="VUO52" s="137"/>
      <c r="VUP52" s="137"/>
      <c r="VUQ52" s="137"/>
      <c r="VUR52" s="137"/>
      <c r="VUS52" s="137"/>
      <c r="VUT52" s="137"/>
      <c r="VUU52" s="137"/>
      <c r="VUV52" s="137"/>
      <c r="VUW52" s="137"/>
      <c r="VUX52" s="137"/>
      <c r="VUY52" s="137"/>
      <c r="VUZ52" s="137"/>
      <c r="VVA52" s="137"/>
      <c r="VVB52" s="137"/>
      <c r="VVC52" s="137"/>
      <c r="VVD52" s="137"/>
      <c r="VVE52" s="137"/>
      <c r="VVF52" s="137"/>
      <c r="VVG52" s="137"/>
      <c r="VVH52" s="137"/>
      <c r="VVI52" s="137"/>
      <c r="VVJ52" s="137"/>
      <c r="VVK52" s="137"/>
      <c r="VVL52" s="137"/>
      <c r="VVM52" s="137"/>
      <c r="VVN52" s="137"/>
      <c r="VVO52" s="137"/>
      <c r="VVP52" s="137"/>
      <c r="VVQ52" s="137"/>
      <c r="VVR52" s="137"/>
      <c r="VVS52" s="137"/>
      <c r="VVT52" s="137"/>
      <c r="VVU52" s="137"/>
      <c r="VVV52" s="137"/>
      <c r="VVW52" s="137"/>
      <c r="VVX52" s="137"/>
      <c r="VVY52" s="137"/>
      <c r="VVZ52" s="137"/>
      <c r="VWA52" s="137"/>
      <c r="VWB52" s="137"/>
      <c r="VWC52" s="137"/>
      <c r="VWD52" s="137"/>
      <c r="VWE52" s="137"/>
      <c r="VWF52" s="137"/>
      <c r="VWG52" s="137"/>
      <c r="VWH52" s="137"/>
      <c r="VWI52" s="137"/>
      <c r="VWJ52" s="137"/>
      <c r="VWK52" s="137"/>
      <c r="VWL52" s="137"/>
      <c r="VWM52" s="137"/>
      <c r="VWN52" s="137"/>
      <c r="VWO52" s="137"/>
      <c r="VWP52" s="137"/>
      <c r="VWQ52" s="137"/>
      <c r="VWR52" s="137"/>
      <c r="VWS52" s="137"/>
      <c r="VWT52" s="137"/>
      <c r="VWU52" s="137"/>
      <c r="VWV52" s="137"/>
      <c r="VWW52" s="137"/>
      <c r="VWX52" s="137"/>
      <c r="VWY52" s="137"/>
      <c r="VWZ52" s="137"/>
      <c r="VXA52" s="137"/>
      <c r="VXB52" s="137"/>
      <c r="VXC52" s="137"/>
      <c r="VXD52" s="137"/>
      <c r="VXE52" s="137"/>
      <c r="VXF52" s="137"/>
      <c r="VXG52" s="137"/>
      <c r="VXH52" s="137"/>
      <c r="VXI52" s="137"/>
      <c r="VXJ52" s="137"/>
      <c r="VXK52" s="137"/>
      <c r="VXL52" s="137"/>
      <c r="VXM52" s="137"/>
      <c r="VXN52" s="137"/>
      <c r="VXO52" s="137"/>
      <c r="VXP52" s="137"/>
      <c r="VXQ52" s="137"/>
      <c r="VXR52" s="137"/>
      <c r="VXS52" s="137"/>
      <c r="VXT52" s="137"/>
      <c r="VXU52" s="137"/>
      <c r="VXV52" s="137"/>
      <c r="VXW52" s="137"/>
      <c r="VXX52" s="137"/>
      <c r="VXY52" s="137"/>
      <c r="VXZ52" s="137"/>
      <c r="VYA52" s="137"/>
      <c r="VYB52" s="137"/>
      <c r="VYC52" s="137"/>
      <c r="VYD52" s="137"/>
      <c r="VYE52" s="137"/>
      <c r="VYF52" s="137"/>
      <c r="VYG52" s="137"/>
      <c r="VYH52" s="137"/>
      <c r="VYI52" s="137"/>
      <c r="VYJ52" s="137"/>
      <c r="VYK52" s="137"/>
      <c r="VYL52" s="137"/>
      <c r="VYM52" s="137"/>
      <c r="VYN52" s="137"/>
      <c r="VYO52" s="137"/>
      <c r="VYP52" s="137"/>
      <c r="VYQ52" s="137"/>
      <c r="VYR52" s="137"/>
      <c r="VYS52" s="137"/>
      <c r="VYT52" s="137"/>
      <c r="VYU52" s="137"/>
      <c r="VYV52" s="137"/>
      <c r="VYW52" s="137"/>
      <c r="VYX52" s="137"/>
      <c r="VYY52" s="137"/>
      <c r="VYZ52" s="137"/>
      <c r="VZA52" s="137"/>
      <c r="VZB52" s="137"/>
      <c r="VZC52" s="137"/>
      <c r="VZD52" s="137"/>
      <c r="VZE52" s="137"/>
      <c r="VZF52" s="137"/>
      <c r="VZG52" s="137"/>
      <c r="VZH52" s="137"/>
      <c r="VZI52" s="137"/>
      <c r="VZJ52" s="137"/>
      <c r="VZK52" s="137"/>
      <c r="VZL52" s="137"/>
      <c r="VZM52" s="137"/>
      <c r="VZN52" s="137"/>
      <c r="VZO52" s="137"/>
      <c r="VZP52" s="137"/>
      <c r="VZQ52" s="137"/>
      <c r="VZR52" s="137"/>
      <c r="VZS52" s="137"/>
      <c r="VZT52" s="137"/>
      <c r="VZU52" s="137"/>
      <c r="VZV52" s="137"/>
      <c r="VZW52" s="137"/>
      <c r="VZX52" s="137"/>
      <c r="VZY52" s="137"/>
      <c r="VZZ52" s="137"/>
      <c r="WAA52" s="137"/>
      <c r="WAB52" s="137"/>
      <c r="WAC52" s="137"/>
      <c r="WAD52" s="137"/>
      <c r="WAE52" s="137"/>
      <c r="WAF52" s="137"/>
      <c r="WAG52" s="137"/>
      <c r="WAH52" s="137"/>
      <c r="WAI52" s="137"/>
      <c r="WAJ52" s="137"/>
      <c r="WAK52" s="137"/>
      <c r="WAL52" s="137"/>
      <c r="WAM52" s="137"/>
      <c r="WAN52" s="137"/>
      <c r="WAO52" s="137"/>
      <c r="WAP52" s="137"/>
      <c r="WAQ52" s="137"/>
      <c r="WAR52" s="137"/>
      <c r="WAS52" s="137"/>
      <c r="WAT52" s="137"/>
      <c r="WAU52" s="137"/>
      <c r="WAV52" s="137"/>
      <c r="WAW52" s="137"/>
      <c r="WAX52" s="137"/>
      <c r="WAY52" s="137"/>
      <c r="WAZ52" s="137"/>
      <c r="WBA52" s="137"/>
      <c r="WBB52" s="137"/>
      <c r="WBC52" s="137"/>
      <c r="WBD52" s="137"/>
      <c r="WBE52" s="137"/>
      <c r="WBF52" s="137"/>
      <c r="WBG52" s="137"/>
      <c r="WBH52" s="137"/>
      <c r="WBI52" s="137"/>
      <c r="WBJ52" s="137"/>
      <c r="WBK52" s="137"/>
      <c r="WBL52" s="137"/>
      <c r="WBM52" s="137"/>
      <c r="WBN52" s="137"/>
      <c r="WBO52" s="137"/>
      <c r="WBP52" s="137"/>
      <c r="WBQ52" s="137"/>
      <c r="WBR52" s="137"/>
      <c r="WBS52" s="137"/>
      <c r="WBT52" s="137"/>
      <c r="WBU52" s="137"/>
      <c r="WBV52" s="137"/>
      <c r="WBW52" s="137"/>
      <c r="WBX52" s="137"/>
      <c r="WBY52" s="137"/>
      <c r="WBZ52" s="137"/>
      <c r="WCA52" s="137"/>
      <c r="WCB52" s="137"/>
      <c r="WCC52" s="137"/>
      <c r="WCD52" s="137"/>
      <c r="WCE52" s="137"/>
      <c r="WCF52" s="137"/>
      <c r="WCG52" s="137"/>
      <c r="WCH52" s="137"/>
      <c r="WCI52" s="137"/>
      <c r="WCJ52" s="137"/>
      <c r="WCK52" s="137"/>
      <c r="WCL52" s="137"/>
      <c r="WCM52" s="137"/>
      <c r="WCN52" s="137"/>
      <c r="WCO52" s="137"/>
      <c r="WCP52" s="137"/>
      <c r="WCQ52" s="137"/>
      <c r="WCR52" s="137"/>
      <c r="WCS52" s="137"/>
      <c r="WCT52" s="137"/>
      <c r="WCU52" s="137"/>
      <c r="WCV52" s="137"/>
      <c r="WCW52" s="137"/>
      <c r="WCX52" s="137"/>
      <c r="WCY52" s="137"/>
      <c r="WCZ52" s="137"/>
      <c r="WDA52" s="137"/>
      <c r="WDB52" s="137"/>
      <c r="WDC52" s="137"/>
      <c r="WDD52" s="137"/>
      <c r="WDE52" s="137"/>
      <c r="WDF52" s="137"/>
      <c r="WDG52" s="137"/>
      <c r="WDH52" s="137"/>
      <c r="WDI52" s="137"/>
      <c r="WDJ52" s="137"/>
      <c r="WDK52" s="137"/>
      <c r="WDL52" s="137"/>
      <c r="WDM52" s="137"/>
      <c r="WDN52" s="137"/>
      <c r="WDO52" s="137"/>
      <c r="WDP52" s="137"/>
      <c r="WDQ52" s="137"/>
      <c r="WDR52" s="137"/>
      <c r="WDS52" s="137"/>
      <c r="WDT52" s="137"/>
      <c r="WDU52" s="137"/>
      <c r="WDV52" s="137"/>
      <c r="WDW52" s="137"/>
      <c r="WDX52" s="137"/>
      <c r="WDY52" s="137"/>
      <c r="WDZ52" s="137"/>
      <c r="WEA52" s="137"/>
      <c r="WEB52" s="137"/>
      <c r="WEC52" s="137"/>
      <c r="WED52" s="137"/>
      <c r="WEE52" s="137"/>
      <c r="WEF52" s="137"/>
      <c r="WEG52" s="137"/>
      <c r="WEH52" s="137"/>
      <c r="WEI52" s="137"/>
      <c r="WEJ52" s="137"/>
      <c r="WEK52" s="137"/>
      <c r="WEL52" s="137"/>
      <c r="WEM52" s="137"/>
      <c r="WEN52" s="137"/>
      <c r="WEO52" s="137"/>
      <c r="WEP52" s="137"/>
      <c r="WEQ52" s="137"/>
      <c r="WER52" s="137"/>
      <c r="WES52" s="137"/>
      <c r="WET52" s="137"/>
      <c r="WEU52" s="137"/>
      <c r="WEV52" s="137"/>
      <c r="WEW52" s="137"/>
      <c r="WEX52" s="137"/>
      <c r="WEY52" s="137"/>
      <c r="WEZ52" s="137"/>
      <c r="WFA52" s="137"/>
      <c r="WFB52" s="137"/>
      <c r="WFC52" s="137"/>
      <c r="WFD52" s="137"/>
      <c r="WFE52" s="137"/>
      <c r="WFF52" s="137"/>
      <c r="WFG52" s="137"/>
      <c r="WFH52" s="137"/>
      <c r="WFI52" s="137"/>
      <c r="WFJ52" s="137"/>
      <c r="WFK52" s="137"/>
      <c r="WFL52" s="137"/>
      <c r="WFM52" s="137"/>
      <c r="WFN52" s="137"/>
      <c r="WFO52" s="137"/>
      <c r="WFP52" s="137"/>
      <c r="WFQ52" s="137"/>
      <c r="WFR52" s="137"/>
      <c r="WFS52" s="137"/>
      <c r="WFT52" s="137"/>
      <c r="WFU52" s="137"/>
      <c r="WFV52" s="137"/>
      <c r="WFW52" s="137"/>
      <c r="WFX52" s="137"/>
      <c r="WFY52" s="137"/>
      <c r="WFZ52" s="137"/>
      <c r="WGA52" s="137"/>
      <c r="WGB52" s="137"/>
      <c r="WGC52" s="137"/>
      <c r="WGD52" s="137"/>
      <c r="WGE52" s="137"/>
      <c r="WGF52" s="137"/>
      <c r="WGG52" s="137"/>
      <c r="WGH52" s="137"/>
      <c r="WGI52" s="137"/>
      <c r="WGJ52" s="137"/>
      <c r="WGK52" s="137"/>
      <c r="WGL52" s="137"/>
      <c r="WGM52" s="137"/>
      <c r="WGN52" s="137"/>
      <c r="WGO52" s="137"/>
      <c r="WGP52" s="137"/>
      <c r="WGQ52" s="137"/>
      <c r="WGR52" s="137"/>
      <c r="WGS52" s="137"/>
      <c r="WGT52" s="137"/>
      <c r="WGU52" s="137"/>
      <c r="WGV52" s="137"/>
      <c r="WGW52" s="137"/>
      <c r="WGX52" s="137"/>
      <c r="WGY52" s="137"/>
      <c r="WGZ52" s="137"/>
      <c r="WHA52" s="137"/>
      <c r="WHB52" s="137"/>
      <c r="WHC52" s="137"/>
      <c r="WHD52" s="137"/>
      <c r="WHE52" s="137"/>
      <c r="WHF52" s="137"/>
      <c r="WHG52" s="137"/>
      <c r="WHH52" s="137"/>
      <c r="WHI52" s="137"/>
      <c r="WHJ52" s="137"/>
      <c r="WHK52" s="137"/>
      <c r="WHL52" s="137"/>
      <c r="WHM52" s="137"/>
      <c r="WHN52" s="137"/>
      <c r="WHO52" s="137"/>
      <c r="WHP52" s="137"/>
      <c r="WHQ52" s="137"/>
      <c r="WHR52" s="137"/>
      <c r="WHS52" s="137"/>
      <c r="WHT52" s="137"/>
      <c r="WHU52" s="137"/>
      <c r="WHV52" s="137"/>
      <c r="WHW52" s="137"/>
      <c r="WHX52" s="137"/>
      <c r="WHY52" s="137"/>
      <c r="WHZ52" s="137"/>
      <c r="WIA52" s="137"/>
      <c r="WIB52" s="137"/>
      <c r="WIC52" s="137"/>
      <c r="WID52" s="137"/>
      <c r="WIE52" s="137"/>
      <c r="WIF52" s="137"/>
      <c r="WIG52" s="137"/>
      <c r="WIH52" s="137"/>
      <c r="WII52" s="137"/>
      <c r="WIJ52" s="137"/>
      <c r="WIK52" s="137"/>
      <c r="WIL52" s="137"/>
      <c r="WIM52" s="137"/>
      <c r="WIN52" s="137"/>
      <c r="WIO52" s="137"/>
      <c r="WIP52" s="137"/>
      <c r="WIQ52" s="137"/>
      <c r="WIR52" s="137"/>
      <c r="WIS52" s="137"/>
      <c r="WIT52" s="137"/>
      <c r="WIU52" s="137"/>
      <c r="WIV52" s="137"/>
      <c r="WIW52" s="137"/>
      <c r="WIX52" s="137"/>
      <c r="WIY52" s="137"/>
      <c r="WIZ52" s="137"/>
      <c r="WJA52" s="137"/>
      <c r="WJB52" s="137"/>
      <c r="WJC52" s="137"/>
      <c r="WJD52" s="137"/>
      <c r="WJE52" s="137"/>
      <c r="WJF52" s="137"/>
      <c r="WJG52" s="137"/>
      <c r="WJH52" s="137"/>
      <c r="WJI52" s="137"/>
      <c r="WJJ52" s="137"/>
      <c r="WJK52" s="137"/>
      <c r="WJL52" s="137"/>
      <c r="WJM52" s="137"/>
      <c r="WJN52" s="137"/>
      <c r="WJO52" s="137"/>
      <c r="WJP52" s="137"/>
      <c r="WJQ52" s="137"/>
      <c r="WJR52" s="137"/>
      <c r="WJS52" s="137"/>
      <c r="WJT52" s="137"/>
      <c r="WJU52" s="137"/>
      <c r="WJV52" s="137"/>
      <c r="WJW52" s="137"/>
      <c r="WJX52" s="137"/>
      <c r="WJY52" s="137"/>
      <c r="WJZ52" s="137"/>
      <c r="WKA52" s="137"/>
      <c r="WKB52" s="137"/>
      <c r="WKC52" s="137"/>
      <c r="WKD52" s="137"/>
      <c r="WKE52" s="137"/>
      <c r="WKF52" s="137"/>
      <c r="WKG52" s="137"/>
      <c r="WKH52" s="137"/>
      <c r="WKI52" s="137"/>
      <c r="WKJ52" s="137"/>
      <c r="WKK52" s="137"/>
      <c r="WKL52" s="137"/>
      <c r="WKM52" s="137"/>
      <c r="WKN52" s="137"/>
      <c r="WKO52" s="137"/>
      <c r="WKP52" s="137"/>
      <c r="WKQ52" s="137"/>
      <c r="WKR52" s="137"/>
      <c r="WKS52" s="137"/>
      <c r="WKT52" s="137"/>
      <c r="WKU52" s="137"/>
      <c r="WKV52" s="137"/>
      <c r="WKW52" s="137"/>
      <c r="WKX52" s="137"/>
      <c r="WKY52" s="137"/>
      <c r="WKZ52" s="137"/>
      <c r="WLA52" s="137"/>
      <c r="WLB52" s="137"/>
      <c r="WLC52" s="137"/>
      <c r="WLD52" s="137"/>
      <c r="WLE52" s="137"/>
      <c r="WLF52" s="137"/>
      <c r="WLG52" s="137"/>
      <c r="WLH52" s="137"/>
      <c r="WLI52" s="137"/>
      <c r="WLJ52" s="137"/>
      <c r="WLK52" s="137"/>
      <c r="WLL52" s="137"/>
      <c r="WLM52" s="137"/>
      <c r="WLN52" s="137"/>
      <c r="WLO52" s="137"/>
      <c r="WLP52" s="137"/>
      <c r="WLQ52" s="137"/>
      <c r="WLR52" s="137"/>
      <c r="WLS52" s="137"/>
      <c r="WLT52" s="137"/>
      <c r="WLU52" s="137"/>
      <c r="WLV52" s="137"/>
      <c r="WLW52" s="137"/>
      <c r="WLX52" s="137"/>
      <c r="WLY52" s="137"/>
      <c r="WLZ52" s="137"/>
      <c r="WMA52" s="137"/>
      <c r="WMB52" s="137"/>
      <c r="WMC52" s="137"/>
      <c r="WMD52" s="137"/>
      <c r="WME52" s="137"/>
      <c r="WMF52" s="137"/>
      <c r="WMG52" s="137"/>
      <c r="WMH52" s="137"/>
      <c r="WMI52" s="137"/>
      <c r="WMJ52" s="137"/>
      <c r="WMK52" s="137"/>
      <c r="WML52" s="137"/>
      <c r="WMM52" s="137"/>
      <c r="WMN52" s="137"/>
      <c r="WMO52" s="137"/>
      <c r="WMP52" s="137"/>
      <c r="WMQ52" s="137"/>
      <c r="WMR52" s="137"/>
      <c r="WMS52" s="137"/>
      <c r="WMT52" s="137"/>
      <c r="WMU52" s="137"/>
      <c r="WMV52" s="137"/>
      <c r="WMW52" s="137"/>
      <c r="WMX52" s="137"/>
      <c r="WMY52" s="137"/>
      <c r="WMZ52" s="137"/>
      <c r="WNA52" s="137"/>
      <c r="WNB52" s="137"/>
      <c r="WNC52" s="137"/>
      <c r="WND52" s="137"/>
      <c r="WNE52" s="137"/>
      <c r="WNF52" s="137"/>
      <c r="WNG52" s="137"/>
      <c r="WNH52" s="137"/>
      <c r="WNI52" s="137"/>
      <c r="WNJ52" s="137"/>
      <c r="WNK52" s="137"/>
      <c r="WNL52" s="137"/>
      <c r="WNM52" s="137"/>
      <c r="WNN52" s="137"/>
      <c r="WNO52" s="137"/>
      <c r="WNP52" s="137"/>
      <c r="WNQ52" s="137"/>
      <c r="WNR52" s="137"/>
      <c r="WNS52" s="137"/>
      <c r="WNT52" s="137"/>
      <c r="WNU52" s="137"/>
      <c r="WNV52" s="137"/>
      <c r="WNW52" s="137"/>
      <c r="WNX52" s="137"/>
      <c r="WNY52" s="137"/>
      <c r="WNZ52" s="137"/>
      <c r="WOA52" s="137"/>
      <c r="WOB52" s="137"/>
      <c r="WOC52" s="137"/>
      <c r="WOD52" s="137"/>
      <c r="WOE52" s="137"/>
      <c r="WOF52" s="137"/>
      <c r="WOG52" s="137"/>
      <c r="WOH52" s="137"/>
      <c r="WOI52" s="137"/>
      <c r="WOJ52" s="137"/>
      <c r="WOK52" s="137"/>
      <c r="WOL52" s="137"/>
      <c r="WOM52" s="137"/>
      <c r="WON52" s="137"/>
      <c r="WOO52" s="137"/>
      <c r="WOP52" s="137"/>
      <c r="WOQ52" s="137"/>
      <c r="WOR52" s="137"/>
      <c r="WOS52" s="137"/>
      <c r="WOT52" s="137"/>
      <c r="WOU52" s="137"/>
      <c r="WOV52" s="137"/>
      <c r="WOW52" s="137"/>
      <c r="WOX52" s="137"/>
      <c r="WOY52" s="137"/>
      <c r="WOZ52" s="137"/>
      <c r="WPA52" s="137"/>
      <c r="WPB52" s="137"/>
      <c r="WPC52" s="137"/>
      <c r="WPD52" s="137"/>
      <c r="WPE52" s="137"/>
      <c r="WPF52" s="137"/>
      <c r="WPG52" s="137"/>
      <c r="WPH52" s="137"/>
      <c r="WPI52" s="137"/>
      <c r="WPJ52" s="137"/>
      <c r="WPK52" s="137"/>
      <c r="WPL52" s="137"/>
      <c r="WPM52" s="137"/>
      <c r="WPN52" s="137"/>
      <c r="WPO52" s="137"/>
      <c r="WPP52" s="137"/>
      <c r="WPQ52" s="137"/>
      <c r="WPR52" s="137"/>
      <c r="WPS52" s="137"/>
      <c r="WPT52" s="137"/>
      <c r="WPU52" s="137"/>
      <c r="WPV52" s="137"/>
      <c r="WPW52" s="137"/>
      <c r="WPX52" s="137"/>
      <c r="WPY52" s="137"/>
      <c r="WPZ52" s="137"/>
      <c r="WQA52" s="137"/>
      <c r="WQB52" s="137"/>
      <c r="WQC52" s="137"/>
      <c r="WQD52" s="137"/>
      <c r="WQE52" s="137"/>
      <c r="WQF52" s="137"/>
      <c r="WQG52" s="137"/>
      <c r="WQH52" s="137"/>
      <c r="WQI52" s="137"/>
      <c r="WQJ52" s="137"/>
      <c r="WQK52" s="137"/>
      <c r="WQL52" s="137"/>
      <c r="WQM52" s="137"/>
      <c r="WQN52" s="137"/>
      <c r="WQO52" s="137"/>
      <c r="WQP52" s="137"/>
      <c r="WQQ52" s="137"/>
      <c r="WQR52" s="137"/>
      <c r="WQS52" s="137"/>
      <c r="WQT52" s="137"/>
      <c r="WQU52" s="137"/>
      <c r="WQV52" s="137"/>
      <c r="WQW52" s="137"/>
      <c r="WQX52" s="137"/>
      <c r="WQY52" s="137"/>
      <c r="WQZ52" s="137"/>
      <c r="WRA52" s="137"/>
      <c r="WRB52" s="137"/>
      <c r="WRC52" s="137"/>
      <c r="WRD52" s="137"/>
      <c r="WRE52" s="137"/>
      <c r="WRF52" s="137"/>
      <c r="WRG52" s="137"/>
      <c r="WRH52" s="137"/>
      <c r="WRI52" s="137"/>
      <c r="WRJ52" s="137"/>
      <c r="WRK52" s="137"/>
      <c r="WRL52" s="137"/>
      <c r="WRM52" s="137"/>
      <c r="WRN52" s="137"/>
      <c r="WRO52" s="137"/>
      <c r="WRP52" s="137"/>
      <c r="WRQ52" s="137"/>
      <c r="WRR52" s="137"/>
      <c r="WRS52" s="137"/>
      <c r="WRT52" s="137"/>
      <c r="WRU52" s="137"/>
      <c r="WRV52" s="137"/>
      <c r="WRW52" s="137"/>
      <c r="WRX52" s="137"/>
      <c r="WRY52" s="137"/>
      <c r="WRZ52" s="137"/>
      <c r="WSA52" s="137"/>
      <c r="WSB52" s="137"/>
      <c r="WSC52" s="137"/>
      <c r="WSD52" s="137"/>
      <c r="WSE52" s="137"/>
      <c r="WSF52" s="137"/>
      <c r="WSG52" s="137"/>
      <c r="WSH52" s="137"/>
      <c r="WSI52" s="137"/>
      <c r="WSJ52" s="137"/>
      <c r="WSK52" s="137"/>
      <c r="WSL52" s="137"/>
      <c r="WSM52" s="137"/>
      <c r="WSN52" s="137"/>
      <c r="WSO52" s="137"/>
      <c r="WSP52" s="137"/>
      <c r="WSQ52" s="137"/>
      <c r="WSR52" s="137"/>
      <c r="WSS52" s="137"/>
      <c r="WST52" s="137"/>
      <c r="WSU52" s="137"/>
      <c r="WSV52" s="137"/>
      <c r="WSW52" s="137"/>
      <c r="WSX52" s="137"/>
      <c r="WSY52" s="137"/>
      <c r="WSZ52" s="137"/>
      <c r="WTA52" s="137"/>
      <c r="WTB52" s="137"/>
      <c r="WTC52" s="137"/>
      <c r="WTD52" s="137"/>
      <c r="WTE52" s="137"/>
      <c r="WTF52" s="137"/>
      <c r="WTG52" s="137"/>
      <c r="WTH52" s="137"/>
      <c r="WTI52" s="137"/>
      <c r="WTJ52" s="137"/>
      <c r="WTK52" s="137"/>
      <c r="WTL52" s="137"/>
      <c r="WTM52" s="137"/>
      <c r="WTN52" s="137"/>
      <c r="WTO52" s="137"/>
      <c r="WTP52" s="137"/>
      <c r="WTQ52" s="137"/>
      <c r="WTR52" s="137"/>
      <c r="WTS52" s="137"/>
      <c r="WTT52" s="137"/>
      <c r="WTU52" s="137"/>
      <c r="WTV52" s="137"/>
      <c r="WTW52" s="137"/>
      <c r="WTX52" s="137"/>
      <c r="WTY52" s="137"/>
      <c r="WTZ52" s="137"/>
      <c r="WUA52" s="137"/>
      <c r="WUB52" s="137"/>
      <c r="WUC52" s="137"/>
      <c r="WUD52" s="137"/>
      <c r="WUE52" s="137"/>
      <c r="WUF52" s="137"/>
      <c r="WUG52" s="137"/>
      <c r="WUH52" s="137"/>
      <c r="WUI52" s="137"/>
      <c r="WUJ52" s="137"/>
      <c r="WUK52" s="137"/>
      <c r="WUL52" s="137"/>
      <c r="WUM52" s="137"/>
      <c r="WUN52" s="137"/>
      <c r="WUO52" s="137"/>
      <c r="WUP52" s="137"/>
      <c r="WUQ52" s="137"/>
      <c r="WUR52" s="137"/>
      <c r="WUS52" s="137"/>
      <c r="WUT52" s="137"/>
      <c r="WUU52" s="137"/>
      <c r="WUV52" s="137"/>
      <c r="WUW52" s="137"/>
      <c r="WUX52" s="137"/>
      <c r="WUY52" s="137"/>
      <c r="WUZ52" s="137"/>
      <c r="WVA52" s="137"/>
      <c r="WVB52" s="137"/>
      <c r="WVC52" s="137"/>
      <c r="WVD52" s="137"/>
      <c r="WVE52" s="137"/>
      <c r="WVF52" s="137"/>
      <c r="WVG52" s="137"/>
      <c r="WVH52" s="137"/>
      <c r="WVI52" s="137"/>
      <c r="WVJ52" s="137"/>
      <c r="WVK52" s="137"/>
      <c r="WVL52" s="137"/>
      <c r="WVM52" s="137"/>
      <c r="WVN52" s="137"/>
      <c r="WVO52" s="137"/>
      <c r="WVP52" s="137"/>
      <c r="WVQ52" s="137"/>
      <c r="WVR52" s="137"/>
      <c r="WVS52" s="137"/>
      <c r="WVT52" s="137"/>
      <c r="WVU52" s="137"/>
      <c r="WVV52" s="137"/>
      <c r="WVW52" s="137"/>
      <c r="WVX52" s="137"/>
      <c r="WVY52" s="137"/>
      <c r="WVZ52" s="137"/>
      <c r="WWA52" s="137"/>
      <c r="WWB52" s="137"/>
      <c r="WWC52" s="137"/>
      <c r="WWD52" s="137"/>
      <c r="WWE52" s="137"/>
      <c r="WWF52" s="137"/>
      <c r="WWG52" s="137"/>
      <c r="WWH52" s="137"/>
      <c r="WWI52" s="137"/>
      <c r="WWJ52" s="137"/>
      <c r="WWK52" s="137"/>
      <c r="WWL52" s="137"/>
      <c r="WWM52" s="137"/>
      <c r="WWN52" s="137"/>
      <c r="WWO52" s="137"/>
      <c r="WWP52" s="137"/>
      <c r="WWQ52" s="137"/>
      <c r="WWR52" s="137"/>
      <c r="WWS52" s="137"/>
      <c r="WWT52" s="137"/>
      <c r="WWU52" s="137"/>
      <c r="WWV52" s="137"/>
      <c r="WWW52" s="137"/>
      <c r="WWX52" s="137"/>
      <c r="WWY52" s="137"/>
      <c r="WWZ52" s="137"/>
      <c r="WXA52" s="137"/>
      <c r="WXB52" s="137"/>
      <c r="WXC52" s="137"/>
      <c r="WXD52" s="137"/>
      <c r="WXE52" s="137"/>
      <c r="WXF52" s="137"/>
      <c r="WXG52" s="137"/>
      <c r="WXH52" s="137"/>
      <c r="WXI52" s="137"/>
      <c r="WXJ52" s="137"/>
      <c r="WXK52" s="137"/>
      <c r="WXL52" s="137"/>
      <c r="WXM52" s="137"/>
      <c r="WXN52" s="137"/>
      <c r="WXO52" s="137"/>
      <c r="WXP52" s="137"/>
      <c r="WXQ52" s="137"/>
      <c r="WXR52" s="137"/>
      <c r="WXS52" s="137"/>
      <c r="WXT52" s="137"/>
      <c r="WXU52" s="137"/>
      <c r="WXV52" s="137"/>
      <c r="WXW52" s="137"/>
      <c r="WXX52" s="137"/>
      <c r="WXY52" s="137"/>
      <c r="WXZ52" s="137"/>
      <c r="WYA52" s="137"/>
      <c r="WYB52" s="137"/>
      <c r="WYC52" s="137"/>
      <c r="WYD52" s="137"/>
      <c r="WYE52" s="137"/>
      <c r="WYF52" s="137"/>
      <c r="WYG52" s="137"/>
      <c r="WYH52" s="137"/>
      <c r="WYI52" s="137"/>
      <c r="WYJ52" s="137"/>
      <c r="WYK52" s="137"/>
      <c r="WYL52" s="137"/>
      <c r="WYM52" s="137"/>
      <c r="WYN52" s="137"/>
      <c r="WYO52" s="137"/>
      <c r="WYP52" s="137"/>
      <c r="WYQ52" s="137"/>
      <c r="WYR52" s="137"/>
      <c r="WYS52" s="137"/>
      <c r="WYT52" s="137"/>
      <c r="WYU52" s="137"/>
      <c r="WYV52" s="137"/>
      <c r="WYW52" s="137"/>
      <c r="WYX52" s="137"/>
      <c r="WYY52" s="137"/>
      <c r="WYZ52" s="137"/>
      <c r="WZA52" s="137"/>
      <c r="WZB52" s="137"/>
      <c r="WZC52" s="137"/>
      <c r="WZD52" s="137"/>
      <c r="WZE52" s="137"/>
      <c r="WZF52" s="137"/>
      <c r="WZG52" s="137"/>
      <c r="WZH52" s="137"/>
      <c r="WZI52" s="137"/>
      <c r="WZJ52" s="137"/>
      <c r="WZK52" s="137"/>
      <c r="WZL52" s="137"/>
      <c r="WZM52" s="137"/>
      <c r="WZN52" s="137"/>
      <c r="WZO52" s="137"/>
      <c r="WZP52" s="137"/>
      <c r="WZQ52" s="137"/>
      <c r="WZR52" s="137"/>
      <c r="WZS52" s="137"/>
      <c r="WZT52" s="137"/>
      <c r="WZU52" s="137"/>
      <c r="WZV52" s="137"/>
      <c r="WZW52" s="137"/>
      <c r="WZX52" s="137"/>
      <c r="WZY52" s="137"/>
      <c r="WZZ52" s="137"/>
      <c r="XAA52" s="137"/>
      <c r="XAB52" s="137"/>
      <c r="XAC52" s="137"/>
      <c r="XAD52" s="137"/>
      <c r="XAE52" s="137"/>
      <c r="XAF52" s="137"/>
      <c r="XAG52" s="137"/>
      <c r="XAH52" s="137"/>
      <c r="XAI52" s="137"/>
      <c r="XAJ52" s="137"/>
      <c r="XAK52" s="137"/>
      <c r="XAL52" s="137"/>
      <c r="XAM52" s="137"/>
      <c r="XAN52" s="137"/>
      <c r="XAO52" s="137"/>
      <c r="XAP52" s="137"/>
      <c r="XAQ52" s="137"/>
      <c r="XAR52" s="137"/>
      <c r="XAS52" s="137"/>
      <c r="XAT52" s="137"/>
      <c r="XAU52" s="137"/>
      <c r="XAV52" s="137"/>
      <c r="XAW52" s="137"/>
      <c r="XAX52" s="137"/>
      <c r="XAY52" s="137"/>
      <c r="XAZ52" s="137"/>
      <c r="XBA52" s="137"/>
      <c r="XBB52" s="137"/>
      <c r="XBC52" s="137"/>
      <c r="XBD52" s="137"/>
      <c r="XBE52" s="137"/>
      <c r="XBF52" s="137"/>
      <c r="XBG52" s="137"/>
      <c r="XBH52" s="137"/>
      <c r="XBI52" s="137"/>
      <c r="XBJ52" s="137"/>
      <c r="XBK52" s="137"/>
      <c r="XBL52" s="137"/>
      <c r="XBM52" s="137"/>
      <c r="XBN52" s="137"/>
      <c r="XBO52" s="137"/>
      <c r="XBP52" s="137"/>
      <c r="XBQ52" s="137"/>
      <c r="XBR52" s="137"/>
      <c r="XBS52" s="137"/>
      <c r="XBT52" s="137"/>
      <c r="XBU52" s="137"/>
      <c r="XBV52" s="137"/>
      <c r="XBW52" s="137"/>
      <c r="XBX52" s="137"/>
      <c r="XBY52" s="137"/>
      <c r="XBZ52" s="137"/>
      <c r="XCA52" s="137"/>
      <c r="XCB52" s="137"/>
      <c r="XCC52" s="137"/>
      <c r="XCD52" s="137"/>
      <c r="XCE52" s="137"/>
      <c r="XCF52" s="137"/>
      <c r="XCG52" s="137"/>
      <c r="XCH52" s="137"/>
      <c r="XCI52" s="137"/>
      <c r="XCJ52" s="137"/>
      <c r="XCK52" s="137"/>
      <c r="XCL52" s="137"/>
      <c r="XCM52" s="137"/>
      <c r="XCN52" s="137"/>
      <c r="XCO52" s="137"/>
      <c r="XCP52" s="137"/>
      <c r="XCQ52" s="137"/>
      <c r="XCR52" s="137"/>
      <c r="XCS52" s="137"/>
      <c r="XCT52" s="137"/>
      <c r="XCU52" s="137"/>
      <c r="XCV52" s="137"/>
      <c r="XCW52" s="137"/>
      <c r="XCX52" s="137"/>
      <c r="XCY52" s="137"/>
      <c r="XCZ52" s="137"/>
      <c r="XDA52" s="137"/>
      <c r="XDB52" s="137"/>
      <c r="XDC52" s="137"/>
      <c r="XDD52" s="137"/>
      <c r="XDE52" s="137"/>
      <c r="XDF52" s="137"/>
      <c r="XDG52" s="137"/>
      <c r="XDH52" s="137"/>
      <c r="XDI52" s="137"/>
      <c r="XDJ52" s="137"/>
      <c r="XDK52" s="137"/>
      <c r="XDL52" s="137"/>
      <c r="XDM52" s="137"/>
      <c r="XDN52" s="137"/>
      <c r="XDO52" s="137"/>
      <c r="XDP52" s="137"/>
      <c r="XDQ52" s="137"/>
      <c r="XDR52" s="137"/>
      <c r="XDS52" s="137"/>
      <c r="XDT52" s="137"/>
      <c r="XDU52" s="137"/>
      <c r="XDV52" s="137"/>
      <c r="XDW52" s="137"/>
      <c r="XDX52" s="137"/>
      <c r="XDY52" s="137"/>
      <c r="XDZ52" s="137"/>
      <c r="XEA52" s="137"/>
      <c r="XEB52" s="137"/>
      <c r="XEC52" s="137"/>
      <c r="XED52" s="137"/>
      <c r="XEE52" s="137"/>
      <c r="XEF52" s="137"/>
      <c r="XEG52" s="137"/>
      <c r="XEH52" s="137"/>
      <c r="XEI52" s="137"/>
      <c r="XEJ52" s="137"/>
      <c r="XEK52" s="137"/>
      <c r="XEL52" s="137"/>
      <c r="XEM52" s="137"/>
      <c r="XEN52" s="137"/>
      <c r="XEO52" s="137"/>
      <c r="XEP52" s="137"/>
      <c r="XEQ52" s="137"/>
      <c r="XER52" s="137"/>
      <c r="XES52" s="137"/>
      <c r="XET52" s="137"/>
      <c r="XEU52" s="137"/>
      <c r="XEV52" s="137"/>
      <c r="XEW52" s="137"/>
      <c r="XEX52" s="137"/>
      <c r="XEY52" s="137"/>
      <c r="XEZ52" s="137"/>
      <c r="XFA52" s="137"/>
      <c r="XFB52" s="137"/>
      <c r="XFC52" s="137"/>
      <c r="XFD52" s="137"/>
    </row>
    <row r="53" spans="1:16384">
      <c r="A53" s="54">
        <v>43308</v>
      </c>
      <c r="B53" s="77" t="s">
        <v>3856</v>
      </c>
      <c r="C53" s="1" t="s">
        <v>3857</v>
      </c>
      <c r="D53" s="1" t="s">
        <v>3858</v>
      </c>
      <c r="E53" s="1" t="s">
        <v>22</v>
      </c>
      <c r="F53" s="1">
        <v>2.5</v>
      </c>
    </row>
    <row r="54" spans="1:16384">
      <c r="A54" s="13">
        <v>43308</v>
      </c>
      <c r="B54" s="26" t="s">
        <v>3830</v>
      </c>
      <c r="C54" s="1" t="s">
        <v>3831</v>
      </c>
      <c r="D54" s="1" t="s">
        <v>3859</v>
      </c>
      <c r="E54" s="1" t="s">
        <v>8</v>
      </c>
      <c r="F54" s="1">
        <v>3</v>
      </c>
    </row>
    <row r="55" spans="1:16384">
      <c r="A55" s="13">
        <v>43308</v>
      </c>
      <c r="B55" s="26" t="s">
        <v>6</v>
      </c>
      <c r="C55" s="1" t="s">
        <v>3810</v>
      </c>
      <c r="E55" s="1" t="s">
        <v>22</v>
      </c>
      <c r="F55" s="1">
        <v>1</v>
      </c>
    </row>
    <row r="56" spans="1:16384">
      <c r="A56" s="13">
        <v>43308</v>
      </c>
      <c r="B56" s="26" t="s">
        <v>3853</v>
      </c>
      <c r="C56" s="1" t="s">
        <v>3854</v>
      </c>
      <c r="D56" s="1" t="s">
        <v>3860</v>
      </c>
      <c r="E56" s="1" t="s">
        <v>22</v>
      </c>
      <c r="F56" s="1">
        <v>0.5</v>
      </c>
    </row>
    <row r="57" spans="1:16384" s="137" customFormat="1">
      <c r="A57" s="14"/>
      <c r="B57" s="75"/>
      <c r="C57" s="14"/>
      <c r="D57" s="14"/>
      <c r="E57" s="14"/>
      <c r="F57" s="14"/>
      <c r="G57" s="14"/>
      <c r="H57" s="14"/>
      <c r="I57" s="139"/>
      <c r="J57" s="142"/>
    </row>
    <row r="58" spans="1:16384">
      <c r="A58" s="54">
        <v>43311</v>
      </c>
      <c r="B58" s="77" t="s">
        <v>3830</v>
      </c>
      <c r="C58" s="1" t="s">
        <v>3831</v>
      </c>
      <c r="D58" s="1" t="s">
        <v>3861</v>
      </c>
      <c r="E58" s="1" t="s">
        <v>22</v>
      </c>
      <c r="F58" s="1">
        <v>0.5</v>
      </c>
    </row>
    <row r="59" spans="1:16384">
      <c r="A59" s="13">
        <v>43311</v>
      </c>
      <c r="B59" s="26" t="s">
        <v>3862</v>
      </c>
      <c r="C59" s="1" t="s">
        <v>3863</v>
      </c>
      <c r="D59" s="1" t="s">
        <v>3864</v>
      </c>
      <c r="E59" s="1" t="s">
        <v>22</v>
      </c>
      <c r="F59" s="1">
        <v>2.5</v>
      </c>
    </row>
    <row r="60" spans="1:16384">
      <c r="A60" s="54">
        <v>43311</v>
      </c>
      <c r="B60" s="77" t="s">
        <v>3832</v>
      </c>
      <c r="C60" s="1" t="s">
        <v>3833</v>
      </c>
      <c r="D60" s="1" t="s">
        <v>3865</v>
      </c>
      <c r="E60" s="1" t="s">
        <v>22</v>
      </c>
      <c r="F60" s="1">
        <v>1</v>
      </c>
    </row>
    <row r="61" spans="1:16384">
      <c r="A61" s="54">
        <v>43311</v>
      </c>
      <c r="B61" s="77" t="s">
        <v>3837</v>
      </c>
      <c r="C61" s="49" t="s">
        <v>3838</v>
      </c>
      <c r="D61" s="1" t="s">
        <v>3866</v>
      </c>
      <c r="E61" s="1" t="s">
        <v>8</v>
      </c>
      <c r="F61" s="1">
        <v>2</v>
      </c>
    </row>
    <row r="62" spans="1:16384">
      <c r="A62" s="54">
        <v>43311</v>
      </c>
      <c r="B62" s="77" t="s">
        <v>3828</v>
      </c>
      <c r="C62" s="1" t="s">
        <v>3829</v>
      </c>
      <c r="D62" s="1" t="s">
        <v>3867</v>
      </c>
      <c r="E62" s="1" t="s">
        <v>22</v>
      </c>
      <c r="F62" s="1">
        <v>0.25</v>
      </c>
    </row>
    <row r="63" spans="1:16384">
      <c r="A63" s="13">
        <v>43311</v>
      </c>
      <c r="B63" s="26" t="s">
        <v>6</v>
      </c>
      <c r="C63" s="1" t="s">
        <v>3810</v>
      </c>
      <c r="E63" s="1" t="s">
        <v>22</v>
      </c>
      <c r="F63" s="1">
        <v>1</v>
      </c>
    </row>
    <row r="64" spans="1:16384">
      <c r="A64" s="13">
        <v>43311</v>
      </c>
      <c r="B64" s="26" t="s">
        <v>3853</v>
      </c>
      <c r="C64" s="1" t="s">
        <v>3854</v>
      </c>
      <c r="D64" s="1" t="s">
        <v>3868</v>
      </c>
      <c r="E64" s="1" t="s">
        <v>22</v>
      </c>
      <c r="F64" s="1">
        <v>0.75</v>
      </c>
    </row>
    <row r="65" spans="1:7">
      <c r="A65" s="14"/>
      <c r="B65" s="75"/>
      <c r="C65" s="14"/>
      <c r="D65" s="14"/>
      <c r="E65" s="14"/>
      <c r="F65" s="14"/>
    </row>
    <row r="66" spans="1:7">
      <c r="A66" s="54">
        <v>43312</v>
      </c>
      <c r="B66" s="77" t="s">
        <v>3862</v>
      </c>
      <c r="C66" s="1" t="s">
        <v>3863</v>
      </c>
      <c r="D66" s="49" t="s">
        <v>3869</v>
      </c>
      <c r="E66" s="1" t="s">
        <v>22</v>
      </c>
      <c r="F66" s="1">
        <v>1</v>
      </c>
      <c r="G66" s="1" t="s">
        <v>3849</v>
      </c>
    </row>
    <row r="67" spans="1:7">
      <c r="A67" s="54">
        <v>43312</v>
      </c>
      <c r="B67" s="77" t="s">
        <v>3837</v>
      </c>
      <c r="C67" s="49" t="s">
        <v>3838</v>
      </c>
      <c r="D67" s="1" t="s">
        <v>3870</v>
      </c>
      <c r="E67" s="1" t="s">
        <v>22</v>
      </c>
      <c r="F67" s="1">
        <v>2.5</v>
      </c>
      <c r="G67" s="1" t="s">
        <v>3849</v>
      </c>
    </row>
    <row r="68" spans="1:7">
      <c r="A68" s="54">
        <v>43312</v>
      </c>
      <c r="B68" s="77" t="s">
        <v>3808</v>
      </c>
      <c r="C68" s="1" t="s">
        <v>3822</v>
      </c>
      <c r="D68" s="1" t="s">
        <v>3871</v>
      </c>
      <c r="E68" s="1" t="s">
        <v>22</v>
      </c>
      <c r="F68" s="1">
        <v>0.5</v>
      </c>
      <c r="G68" s="1" t="s">
        <v>3849</v>
      </c>
    </row>
    <row r="69" spans="1:7">
      <c r="A69" s="13">
        <v>43312</v>
      </c>
      <c r="B69" s="26" t="s">
        <v>3872</v>
      </c>
      <c r="C69" s="1" t="s">
        <v>3873</v>
      </c>
      <c r="D69" s="1" t="s">
        <v>3874</v>
      </c>
      <c r="E69" s="1" t="s">
        <v>8</v>
      </c>
      <c r="F69" s="1">
        <v>0.5</v>
      </c>
      <c r="G69" s="1" t="s">
        <v>3849</v>
      </c>
    </row>
    <row r="70" spans="1:7">
      <c r="A70" s="13">
        <v>43312</v>
      </c>
      <c r="B70" s="26" t="s">
        <v>6</v>
      </c>
      <c r="C70" s="1" t="s">
        <v>3810</v>
      </c>
      <c r="E70" s="1" t="s">
        <v>22</v>
      </c>
      <c r="F70" s="1">
        <v>1</v>
      </c>
      <c r="G70" s="1" t="s">
        <v>3804</v>
      </c>
    </row>
    <row r="71" spans="1:7">
      <c r="A71" s="13">
        <v>43312</v>
      </c>
      <c r="B71" s="26" t="s">
        <v>3853</v>
      </c>
      <c r="C71" s="1" t="s">
        <v>3854</v>
      </c>
      <c r="D71" s="1" t="s">
        <v>3875</v>
      </c>
      <c r="E71" s="1" t="s">
        <v>22</v>
      </c>
      <c r="F71" s="1">
        <v>0.5</v>
      </c>
      <c r="G71" s="1" t="s">
        <v>3804</v>
      </c>
    </row>
    <row r="72" spans="1:7">
      <c r="A72" s="13">
        <v>43312</v>
      </c>
      <c r="B72" s="26" t="s">
        <v>6</v>
      </c>
      <c r="C72" s="1" t="s">
        <v>3876</v>
      </c>
      <c r="E72" s="1" t="s">
        <v>22</v>
      </c>
      <c r="F72" s="1">
        <v>2</v>
      </c>
      <c r="G72" s="1" t="s">
        <v>3804</v>
      </c>
    </row>
    <row r="73" spans="1:7">
      <c r="A73" s="14"/>
      <c r="B73" s="75"/>
      <c r="C73" s="14"/>
      <c r="D73" s="14"/>
      <c r="E73" s="14"/>
      <c r="F73" s="14"/>
    </row>
    <row r="74" spans="1:7">
      <c r="A74" s="54">
        <v>43313</v>
      </c>
      <c r="B74" s="79" t="s">
        <v>3877</v>
      </c>
      <c r="C74" s="1" t="s">
        <v>3878</v>
      </c>
      <c r="D74" s="1" t="s">
        <v>3879</v>
      </c>
      <c r="E74" s="1" t="s">
        <v>294</v>
      </c>
      <c r="F74" s="1">
        <v>3.5</v>
      </c>
      <c r="G74" s="1" t="s">
        <v>3849</v>
      </c>
    </row>
    <row r="75" spans="1:7">
      <c r="A75" s="54">
        <v>43313</v>
      </c>
      <c r="B75" s="79" t="s">
        <v>3880</v>
      </c>
      <c r="C75" s="1" t="s">
        <v>3881</v>
      </c>
      <c r="D75" s="1" t="s">
        <v>3882</v>
      </c>
      <c r="E75" s="1" t="s">
        <v>105</v>
      </c>
      <c r="F75" s="1">
        <v>1.5</v>
      </c>
      <c r="G75" s="1" t="s">
        <v>3849</v>
      </c>
    </row>
    <row r="76" spans="1:7">
      <c r="A76" s="13">
        <v>43313</v>
      </c>
      <c r="B76" s="26" t="s">
        <v>3872</v>
      </c>
      <c r="C76" s="1" t="s">
        <v>3873</v>
      </c>
      <c r="D76" s="1" t="s">
        <v>3883</v>
      </c>
      <c r="E76" s="1" t="s">
        <v>8</v>
      </c>
      <c r="F76" s="1">
        <v>1</v>
      </c>
      <c r="G76" s="1" t="s">
        <v>3849</v>
      </c>
    </row>
    <row r="77" spans="1:7">
      <c r="A77" s="13">
        <v>43313</v>
      </c>
      <c r="B77" s="26" t="s">
        <v>6</v>
      </c>
      <c r="C77" s="1" t="s">
        <v>3810</v>
      </c>
      <c r="E77" s="1" t="s">
        <v>22</v>
      </c>
      <c r="F77" s="1">
        <v>1</v>
      </c>
      <c r="G77" s="1" t="s">
        <v>3804</v>
      </c>
    </row>
    <row r="78" spans="1:7">
      <c r="A78" s="13">
        <v>43313</v>
      </c>
      <c r="B78" s="26" t="s">
        <v>6</v>
      </c>
      <c r="C78" s="1" t="s">
        <v>3876</v>
      </c>
      <c r="D78" s="1" t="s">
        <v>3884</v>
      </c>
      <c r="E78" s="1" t="s">
        <v>22</v>
      </c>
      <c r="F78" s="1">
        <v>1</v>
      </c>
      <c r="G78" s="1" t="s">
        <v>3804</v>
      </c>
    </row>
    <row r="79" spans="1:7">
      <c r="A79" s="14"/>
      <c r="B79" s="75"/>
      <c r="C79" s="14"/>
      <c r="D79" s="14"/>
      <c r="E79" s="14"/>
      <c r="F79" s="14"/>
    </row>
    <row r="80" spans="1:7">
      <c r="A80" s="54">
        <v>43314</v>
      </c>
      <c r="B80" s="41" t="s">
        <v>3885</v>
      </c>
      <c r="C80" s="1" t="s">
        <v>3886</v>
      </c>
      <c r="D80" s="1" t="s">
        <v>3887</v>
      </c>
      <c r="E80" s="1" t="s">
        <v>22</v>
      </c>
      <c r="F80" s="1">
        <v>2</v>
      </c>
    </row>
    <row r="81" spans="1:7">
      <c r="A81" s="54">
        <v>43314</v>
      </c>
      <c r="B81" s="41" t="s">
        <v>3888</v>
      </c>
      <c r="C81" s="1" t="s">
        <v>3889</v>
      </c>
      <c r="D81" s="1" t="s">
        <v>3890</v>
      </c>
      <c r="E81" s="1" t="s">
        <v>22</v>
      </c>
      <c r="F81" s="1">
        <v>3</v>
      </c>
    </row>
    <row r="82" spans="1:7">
      <c r="A82" s="54">
        <v>43314</v>
      </c>
      <c r="B82" s="41" t="s">
        <v>3891</v>
      </c>
      <c r="C82" s="1" t="s">
        <v>3892</v>
      </c>
      <c r="D82" s="1" t="s">
        <v>3890</v>
      </c>
      <c r="E82" s="1" t="s">
        <v>22</v>
      </c>
      <c r="F82" s="1">
        <v>1.5</v>
      </c>
    </row>
    <row r="83" spans="1:7">
      <c r="A83" s="54">
        <v>43314</v>
      </c>
      <c r="B83" s="1" t="s">
        <v>3877</v>
      </c>
      <c r="C83" s="1" t="s">
        <v>3878</v>
      </c>
      <c r="D83" s="1" t="s">
        <v>3893</v>
      </c>
      <c r="E83" s="1" t="s">
        <v>22</v>
      </c>
    </row>
    <row r="84" spans="1:7">
      <c r="A84" s="13">
        <v>43314</v>
      </c>
      <c r="B84" s="26" t="s">
        <v>6</v>
      </c>
      <c r="C84" s="1" t="s">
        <v>3847</v>
      </c>
      <c r="E84" s="1" t="s">
        <v>22</v>
      </c>
      <c r="F84" s="1">
        <v>0.5</v>
      </c>
    </row>
    <row r="85" spans="1:7">
      <c r="A85" s="13">
        <v>43314</v>
      </c>
      <c r="B85" s="26" t="s">
        <v>6</v>
      </c>
      <c r="C85" s="1" t="s">
        <v>3810</v>
      </c>
      <c r="E85" s="1" t="s">
        <v>22</v>
      </c>
      <c r="F85" s="1">
        <v>1</v>
      </c>
      <c r="G85" s="1" t="s">
        <v>3804</v>
      </c>
    </row>
    <row r="86" spans="1:7">
      <c r="A86" s="14"/>
      <c r="B86" s="75"/>
      <c r="C86" s="14"/>
      <c r="D86" s="14"/>
      <c r="E86" s="14"/>
      <c r="F86" s="14"/>
    </row>
    <row r="87" spans="1:7">
      <c r="A87" s="54">
        <v>43315</v>
      </c>
      <c r="B87" s="41" t="s">
        <v>3808</v>
      </c>
      <c r="C87" s="1" t="s">
        <v>3822</v>
      </c>
      <c r="D87" s="1" t="s">
        <v>3894</v>
      </c>
      <c r="E87" s="1" t="s">
        <v>8</v>
      </c>
    </row>
    <row r="88" spans="1:7">
      <c r="A88" s="54">
        <v>43315</v>
      </c>
      <c r="B88" s="41" t="s">
        <v>3830</v>
      </c>
      <c r="C88" s="1" t="s">
        <v>3831</v>
      </c>
      <c r="D88" s="1" t="s">
        <v>3894</v>
      </c>
      <c r="E88" s="1" t="s">
        <v>8</v>
      </c>
    </row>
    <row r="89" spans="1:7">
      <c r="A89" s="54">
        <v>43315</v>
      </c>
      <c r="B89" s="41" t="s">
        <v>3862</v>
      </c>
      <c r="C89" s="1" t="s">
        <v>3863</v>
      </c>
      <c r="D89" s="1" t="s">
        <v>3894</v>
      </c>
      <c r="E89" s="1" t="s">
        <v>8</v>
      </c>
    </row>
    <row r="90" spans="1:7">
      <c r="A90" s="54">
        <v>43315</v>
      </c>
      <c r="B90" s="41" t="s">
        <v>3880</v>
      </c>
      <c r="C90" s="1" t="s">
        <v>3881</v>
      </c>
      <c r="D90" s="1" t="s">
        <v>3894</v>
      </c>
      <c r="E90" s="1" t="s">
        <v>8</v>
      </c>
    </row>
    <row r="91" spans="1:7">
      <c r="A91" s="14"/>
      <c r="B91" s="75"/>
      <c r="C91" s="14"/>
      <c r="D91" s="14"/>
      <c r="E91" s="14"/>
      <c r="F91" s="14"/>
    </row>
    <row r="92" spans="1:7">
      <c r="A92" s="54">
        <v>43318</v>
      </c>
      <c r="B92" s="41" t="s">
        <v>3895</v>
      </c>
      <c r="C92" s="1" t="s">
        <v>3822</v>
      </c>
      <c r="E92" s="1" t="s">
        <v>22</v>
      </c>
    </row>
    <row r="93" spans="1:7">
      <c r="A93" s="54">
        <v>43318</v>
      </c>
      <c r="B93" s="41" t="s">
        <v>3896</v>
      </c>
      <c r="C93" s="1" t="s">
        <v>3831</v>
      </c>
      <c r="E93" s="1" t="s">
        <v>22</v>
      </c>
    </row>
    <row r="94" spans="1:7">
      <c r="A94" s="54">
        <v>43318</v>
      </c>
      <c r="B94" s="41" t="s">
        <v>3897</v>
      </c>
      <c r="C94" s="1" t="s">
        <v>3863</v>
      </c>
      <c r="E94" s="1" t="s">
        <v>22</v>
      </c>
    </row>
    <row r="95" spans="1:7">
      <c r="A95" s="54">
        <v>43318</v>
      </c>
      <c r="B95" s="41" t="s">
        <v>3898</v>
      </c>
      <c r="C95" s="1" t="s">
        <v>3881</v>
      </c>
      <c r="E95" s="1" t="s">
        <v>22</v>
      </c>
    </row>
    <row r="96" spans="1:7">
      <c r="A96" s="54">
        <v>43318</v>
      </c>
      <c r="B96" s="41" t="s">
        <v>3899</v>
      </c>
      <c r="C96" s="1" t="s">
        <v>3873</v>
      </c>
      <c r="E96" s="1" t="s">
        <v>8</v>
      </c>
    </row>
    <row r="97" spans="1:6">
      <c r="A97" s="14"/>
      <c r="B97" s="75"/>
      <c r="C97" s="14"/>
      <c r="D97" s="14"/>
      <c r="E97" s="14"/>
      <c r="F97" s="14"/>
    </row>
    <row r="98" spans="1:6">
      <c r="A98" s="54">
        <v>43319</v>
      </c>
      <c r="B98" s="41" t="s">
        <v>3899</v>
      </c>
      <c r="C98" s="1" t="s">
        <v>3873</v>
      </c>
      <c r="D98" s="1" t="s">
        <v>3900</v>
      </c>
      <c r="E98" s="1" t="s">
        <v>8</v>
      </c>
      <c r="F98" s="1">
        <v>2</v>
      </c>
    </row>
    <row r="99" spans="1:6">
      <c r="A99" s="54">
        <v>43319</v>
      </c>
      <c r="B99" s="41" t="s">
        <v>3895</v>
      </c>
      <c r="C99" s="1" t="s">
        <v>3822</v>
      </c>
      <c r="D99" s="1" t="s">
        <v>3894</v>
      </c>
      <c r="E99" s="1" t="s">
        <v>22</v>
      </c>
      <c r="F99" s="1">
        <v>0.5</v>
      </c>
    </row>
    <row r="100" spans="1:6">
      <c r="A100" s="54">
        <v>43319</v>
      </c>
      <c r="B100" s="41" t="s">
        <v>3896</v>
      </c>
      <c r="C100" s="1" t="s">
        <v>3831</v>
      </c>
      <c r="D100" s="1" t="s">
        <v>3894</v>
      </c>
      <c r="E100" s="1" t="s">
        <v>22</v>
      </c>
      <c r="F100" s="1">
        <v>0.5</v>
      </c>
    </row>
    <row r="101" spans="1:6">
      <c r="A101" s="54">
        <v>43319</v>
      </c>
      <c r="B101" s="41" t="s">
        <v>3897</v>
      </c>
      <c r="C101" s="1" t="s">
        <v>3863</v>
      </c>
      <c r="D101" s="1" t="s">
        <v>3894</v>
      </c>
      <c r="E101" s="1" t="s">
        <v>8</v>
      </c>
      <c r="F101" s="1">
        <v>1</v>
      </c>
    </row>
    <row r="102" spans="1:6">
      <c r="A102" s="54">
        <v>43319</v>
      </c>
      <c r="B102" s="41" t="s">
        <v>3898</v>
      </c>
      <c r="C102" s="1" t="s">
        <v>3881</v>
      </c>
      <c r="D102" s="1" t="s">
        <v>3894</v>
      </c>
      <c r="E102" s="1" t="s">
        <v>22</v>
      </c>
      <c r="F102" s="1">
        <v>1</v>
      </c>
    </row>
    <row r="103" spans="1:6">
      <c r="A103" s="54">
        <v>43319</v>
      </c>
      <c r="B103" s="41" t="s">
        <v>3846</v>
      </c>
      <c r="C103" s="1" t="s">
        <v>3901</v>
      </c>
      <c r="E103" s="1" t="s">
        <v>22</v>
      </c>
      <c r="F103" s="1">
        <v>0.5</v>
      </c>
    </row>
    <row r="104" spans="1:6">
      <c r="A104" s="54">
        <v>43319</v>
      </c>
      <c r="B104" s="41" t="s">
        <v>3902</v>
      </c>
      <c r="C104" s="1" t="s">
        <v>3903</v>
      </c>
      <c r="D104" s="1" t="s">
        <v>3904</v>
      </c>
      <c r="E104" s="1" t="s">
        <v>22</v>
      </c>
      <c r="F104" s="1">
        <v>0.5</v>
      </c>
    </row>
    <row r="105" spans="1:6">
      <c r="A105" s="13">
        <v>43319</v>
      </c>
      <c r="B105" s="26" t="s">
        <v>6</v>
      </c>
      <c r="C105" s="1" t="s">
        <v>3810</v>
      </c>
      <c r="E105" s="1" t="s">
        <v>22</v>
      </c>
      <c r="F105" s="1">
        <v>1</v>
      </c>
    </row>
    <row r="106" spans="1:6">
      <c r="A106" s="13">
        <v>43319</v>
      </c>
      <c r="B106" s="26" t="s">
        <v>3905</v>
      </c>
      <c r="C106" s="1" t="s">
        <v>3906</v>
      </c>
      <c r="D106" s="1" t="s">
        <v>3907</v>
      </c>
      <c r="E106" s="1" t="s">
        <v>8</v>
      </c>
      <c r="F106" s="1">
        <v>1</v>
      </c>
    </row>
    <row r="107" spans="1:6">
      <c r="A107" s="14"/>
      <c r="B107" s="75"/>
      <c r="C107" s="14"/>
      <c r="D107" s="14"/>
      <c r="E107" s="14"/>
      <c r="F107" s="14"/>
    </row>
    <row r="108" spans="1:6">
      <c r="A108" s="54">
        <v>43320</v>
      </c>
      <c r="B108" s="41" t="s">
        <v>3872</v>
      </c>
      <c r="C108" s="1" t="s">
        <v>3873</v>
      </c>
      <c r="D108" s="1" t="s">
        <v>3908</v>
      </c>
      <c r="E108" s="1" t="s">
        <v>22</v>
      </c>
      <c r="F108" s="1">
        <v>2.5</v>
      </c>
    </row>
    <row r="109" spans="1:6">
      <c r="A109" s="54">
        <v>43320</v>
      </c>
      <c r="B109" s="41" t="s">
        <v>3862</v>
      </c>
      <c r="C109" s="1" t="s">
        <v>3863</v>
      </c>
      <c r="D109" s="1" t="s">
        <v>3909</v>
      </c>
      <c r="E109" s="1" t="s">
        <v>8</v>
      </c>
      <c r="F109" s="1">
        <v>2.5</v>
      </c>
    </row>
    <row r="110" spans="1:6">
      <c r="A110" s="13">
        <v>43320</v>
      </c>
      <c r="B110" s="26" t="s">
        <v>3910</v>
      </c>
      <c r="C110" s="1" t="s">
        <v>3911</v>
      </c>
      <c r="D110" s="1" t="s">
        <v>3912</v>
      </c>
      <c r="E110" s="1" t="s">
        <v>22</v>
      </c>
      <c r="F110" s="1">
        <v>0.5</v>
      </c>
    </row>
    <row r="111" spans="1:6">
      <c r="A111" s="13">
        <v>43320</v>
      </c>
      <c r="B111" s="26" t="s">
        <v>3905</v>
      </c>
      <c r="C111" s="1" t="s">
        <v>3906</v>
      </c>
      <c r="D111" s="1" t="s">
        <v>3913</v>
      </c>
      <c r="E111" s="1" t="s">
        <v>22</v>
      </c>
      <c r="F111" s="1">
        <v>1.5</v>
      </c>
    </row>
    <row r="112" spans="1:6">
      <c r="A112" s="13">
        <v>43320</v>
      </c>
      <c r="B112" s="26" t="s">
        <v>6</v>
      </c>
      <c r="C112" s="1" t="s">
        <v>3810</v>
      </c>
      <c r="E112" s="1" t="s">
        <v>22</v>
      </c>
      <c r="F112" s="1">
        <v>1</v>
      </c>
    </row>
    <row r="113" spans="1:6">
      <c r="A113" s="14"/>
      <c r="B113" s="75"/>
      <c r="C113" s="14"/>
      <c r="D113" s="14"/>
      <c r="E113" s="14"/>
      <c r="F113" s="14"/>
    </row>
    <row r="114" spans="1:6">
      <c r="A114" s="54">
        <v>43321</v>
      </c>
      <c r="B114" s="41" t="s">
        <v>3862</v>
      </c>
      <c r="C114" s="1" t="s">
        <v>3863</v>
      </c>
      <c r="D114" s="1" t="s">
        <v>3914</v>
      </c>
      <c r="E114" s="1" t="s">
        <v>8</v>
      </c>
      <c r="F114" s="1">
        <v>7</v>
      </c>
    </row>
    <row r="115" spans="1:6">
      <c r="A115" s="13">
        <v>43321</v>
      </c>
      <c r="B115" s="1" t="s">
        <v>6</v>
      </c>
      <c r="C115" s="1" t="s">
        <v>3810</v>
      </c>
      <c r="E115" s="1" t="s">
        <v>22</v>
      </c>
      <c r="F115" s="1">
        <v>1</v>
      </c>
    </row>
    <row r="116" spans="1:6">
      <c r="A116" s="14"/>
      <c r="B116" s="75"/>
      <c r="C116" s="14"/>
      <c r="D116" s="14"/>
      <c r="E116" s="14"/>
      <c r="F116" s="14"/>
    </row>
    <row r="117" spans="1:6">
      <c r="A117" s="54">
        <v>43322</v>
      </c>
      <c r="B117" s="41" t="s">
        <v>3915</v>
      </c>
      <c r="C117" s="1" t="s">
        <v>3916</v>
      </c>
      <c r="D117" s="1" t="s">
        <v>3917</v>
      </c>
      <c r="E117" s="1" t="s">
        <v>22</v>
      </c>
      <c r="F117" s="1">
        <v>3</v>
      </c>
    </row>
    <row r="118" spans="1:6">
      <c r="A118" s="54">
        <v>43322</v>
      </c>
      <c r="B118" s="41" t="s">
        <v>3910</v>
      </c>
      <c r="C118" s="1" t="s">
        <v>3911</v>
      </c>
      <c r="D118" s="1" t="s">
        <v>3918</v>
      </c>
      <c r="E118" s="1" t="s">
        <v>22</v>
      </c>
      <c r="F118" s="1">
        <v>0.5</v>
      </c>
    </row>
    <row r="119" spans="1:6">
      <c r="A119" s="54">
        <v>43322</v>
      </c>
      <c r="B119" s="41" t="s">
        <v>3799</v>
      </c>
      <c r="C119" s="1" t="s">
        <v>3919</v>
      </c>
      <c r="D119" s="7" t="s">
        <v>3920</v>
      </c>
      <c r="E119" s="1" t="s">
        <v>8</v>
      </c>
      <c r="F119" s="1">
        <v>2.5</v>
      </c>
    </row>
    <row r="120" spans="1:6">
      <c r="A120" s="14"/>
      <c r="B120" s="75"/>
      <c r="C120" s="14"/>
      <c r="D120" s="14"/>
      <c r="E120" s="14"/>
      <c r="F120" s="14"/>
    </row>
    <row r="121" spans="1:6">
      <c r="A121" s="54">
        <v>43325</v>
      </c>
      <c r="B121" s="41" t="s">
        <v>3799</v>
      </c>
      <c r="C121" s="1" t="s">
        <v>3919</v>
      </c>
      <c r="D121" s="1" t="s">
        <v>3921</v>
      </c>
      <c r="E121" s="1" t="s">
        <v>8</v>
      </c>
      <c r="F121" s="1">
        <v>7</v>
      </c>
    </row>
    <row r="122" spans="1:6">
      <c r="A122" s="13">
        <v>43325</v>
      </c>
      <c r="B122" s="1" t="s">
        <v>6</v>
      </c>
      <c r="C122" s="1" t="s">
        <v>3810</v>
      </c>
      <c r="E122" s="1" t="s">
        <v>22</v>
      </c>
      <c r="F122" s="1">
        <v>1</v>
      </c>
    </row>
    <row r="123" spans="1:6">
      <c r="A123" s="14"/>
      <c r="B123" s="75"/>
      <c r="C123" s="14"/>
      <c r="D123" s="14"/>
      <c r="E123" s="14"/>
      <c r="F123" s="14"/>
    </row>
    <row r="124" spans="1:6">
      <c r="A124" s="54">
        <v>43326</v>
      </c>
      <c r="B124" s="41" t="s">
        <v>3799</v>
      </c>
      <c r="C124" s="1" t="s">
        <v>3919</v>
      </c>
      <c r="D124" s="1" t="s">
        <v>3922</v>
      </c>
      <c r="E124" s="1" t="s">
        <v>8</v>
      </c>
      <c r="F124" s="1">
        <v>6.5</v>
      </c>
    </row>
    <row r="125" spans="1:6">
      <c r="A125" s="13">
        <v>43326</v>
      </c>
      <c r="B125" s="26" t="s">
        <v>3846</v>
      </c>
      <c r="C125" s="1" t="s">
        <v>3923</v>
      </c>
      <c r="E125" s="1" t="s">
        <v>22</v>
      </c>
      <c r="F125" s="1">
        <v>0.5</v>
      </c>
    </row>
    <row r="126" spans="1:6">
      <c r="A126" s="13">
        <v>43326</v>
      </c>
      <c r="B126" s="1" t="s">
        <v>6</v>
      </c>
      <c r="C126" s="1" t="s">
        <v>3810</v>
      </c>
      <c r="E126" s="1" t="s">
        <v>22</v>
      </c>
      <c r="F126" s="1">
        <v>1</v>
      </c>
    </row>
    <row r="127" spans="1:6">
      <c r="A127" s="14"/>
      <c r="B127" s="75"/>
      <c r="C127" s="14"/>
      <c r="D127" s="14"/>
      <c r="E127" s="14"/>
      <c r="F127" s="14"/>
    </row>
    <row r="128" spans="1:6">
      <c r="A128" s="54">
        <v>43327</v>
      </c>
      <c r="B128" s="32" t="s">
        <v>3905</v>
      </c>
      <c r="C128" s="1" t="s">
        <v>3906</v>
      </c>
      <c r="D128" s="1" t="s">
        <v>3924</v>
      </c>
      <c r="E128" s="1" t="s">
        <v>22</v>
      </c>
      <c r="F128" s="1">
        <v>0.5</v>
      </c>
    </row>
    <row r="129" spans="1:7">
      <c r="A129" s="13">
        <v>43327</v>
      </c>
      <c r="B129" s="26" t="s">
        <v>3925</v>
      </c>
      <c r="C129" s="1" t="s">
        <v>3926</v>
      </c>
      <c r="D129" s="1" t="s">
        <v>3927</v>
      </c>
      <c r="E129" s="1" t="s">
        <v>22</v>
      </c>
      <c r="F129" s="1">
        <v>2.5</v>
      </c>
    </row>
    <row r="130" spans="1:7">
      <c r="A130" s="54">
        <v>43327</v>
      </c>
      <c r="B130" s="26" t="s">
        <v>3928</v>
      </c>
      <c r="C130" s="1" t="s">
        <v>3929</v>
      </c>
      <c r="D130" s="1" t="s">
        <v>3930</v>
      </c>
      <c r="E130" s="1" t="s">
        <v>22</v>
      </c>
      <c r="F130" s="1">
        <v>2</v>
      </c>
    </row>
    <row r="131" spans="1:7">
      <c r="A131" s="13">
        <v>43327</v>
      </c>
      <c r="B131" s="26" t="s">
        <v>3846</v>
      </c>
      <c r="C131" s="1" t="s">
        <v>3931</v>
      </c>
      <c r="E131" s="1" t="s">
        <v>22</v>
      </c>
      <c r="F131" s="1">
        <v>1</v>
      </c>
    </row>
    <row r="132" spans="1:7">
      <c r="A132" s="13">
        <v>43327</v>
      </c>
      <c r="B132" s="26" t="s">
        <v>774</v>
      </c>
      <c r="C132" s="1" t="s">
        <v>775</v>
      </c>
      <c r="D132" s="1" t="s">
        <v>3932</v>
      </c>
      <c r="E132" s="1" t="s">
        <v>22</v>
      </c>
      <c r="F132" s="1">
        <v>2</v>
      </c>
    </row>
    <row r="133" spans="1:7">
      <c r="A133" s="14"/>
      <c r="B133" s="75"/>
      <c r="C133" s="14"/>
      <c r="D133" s="14"/>
      <c r="E133" s="14"/>
      <c r="F133" s="14"/>
    </row>
    <row r="134" spans="1:7">
      <c r="A134" s="54">
        <v>43328</v>
      </c>
      <c r="B134" s="41" t="s">
        <v>3799</v>
      </c>
      <c r="C134" s="1" t="s">
        <v>3919</v>
      </c>
      <c r="D134" s="1" t="s">
        <v>3933</v>
      </c>
      <c r="E134" s="1" t="s">
        <v>8</v>
      </c>
      <c r="F134" s="1">
        <v>7</v>
      </c>
    </row>
    <row r="135" spans="1:7">
      <c r="A135" s="54">
        <v>43328</v>
      </c>
      <c r="B135" s="41" t="s">
        <v>3905</v>
      </c>
      <c r="C135" s="1" t="s">
        <v>3906</v>
      </c>
      <c r="D135" s="1" t="s">
        <v>3934</v>
      </c>
      <c r="E135" s="1" t="s">
        <v>22</v>
      </c>
      <c r="F135" s="1">
        <v>1</v>
      </c>
    </row>
    <row r="136" spans="1:7">
      <c r="A136" s="14"/>
      <c r="B136" s="75"/>
      <c r="C136" s="14"/>
      <c r="D136" s="14"/>
      <c r="E136" s="14"/>
      <c r="F136" s="14"/>
    </row>
    <row r="137" spans="1:7">
      <c r="A137" s="54">
        <v>43329</v>
      </c>
      <c r="B137" s="41" t="s">
        <v>3925</v>
      </c>
      <c r="C137" s="1" t="s">
        <v>3926</v>
      </c>
      <c r="D137" s="1" t="s">
        <v>3935</v>
      </c>
      <c r="E137" s="1" t="s">
        <v>8</v>
      </c>
      <c r="F137" s="1">
        <v>0.5</v>
      </c>
    </row>
    <row r="138" spans="1:7">
      <c r="A138" s="13">
        <v>43329</v>
      </c>
      <c r="B138" s="26" t="s">
        <v>3936</v>
      </c>
      <c r="C138" s="1" t="s">
        <v>3937</v>
      </c>
      <c r="D138" s="1" t="s">
        <v>3938</v>
      </c>
      <c r="E138" s="1" t="s">
        <v>8</v>
      </c>
      <c r="F138" s="1">
        <v>2</v>
      </c>
    </row>
    <row r="139" spans="1:7">
      <c r="A139" s="13">
        <v>43329</v>
      </c>
      <c r="B139" s="26" t="s">
        <v>3939</v>
      </c>
      <c r="C139" s="1" t="s">
        <v>3940</v>
      </c>
      <c r="D139" s="1" t="s">
        <v>3941</v>
      </c>
      <c r="E139" s="1" t="s">
        <v>8</v>
      </c>
      <c r="F139" s="1">
        <v>1</v>
      </c>
    </row>
    <row r="140" spans="1:7">
      <c r="A140" s="13">
        <v>43329</v>
      </c>
      <c r="B140" s="26" t="s">
        <v>3942</v>
      </c>
      <c r="C140" s="1" t="s">
        <v>3943</v>
      </c>
      <c r="D140" s="1" t="s">
        <v>3944</v>
      </c>
      <c r="E140" s="1" t="s">
        <v>8</v>
      </c>
      <c r="F140" s="1">
        <v>1.5</v>
      </c>
    </row>
    <row r="141" spans="1:7">
      <c r="A141" s="13">
        <v>43329</v>
      </c>
      <c r="B141" s="26" t="s">
        <v>810</v>
      </c>
      <c r="C141" s="1" t="s">
        <v>63</v>
      </c>
      <c r="D141" s="1" t="s">
        <v>3945</v>
      </c>
      <c r="E141" s="1" t="s">
        <v>22</v>
      </c>
      <c r="F141" s="1">
        <v>2</v>
      </c>
      <c r="G141" s="1" t="s">
        <v>3804</v>
      </c>
    </row>
    <row r="142" spans="1:7">
      <c r="A142" s="13">
        <v>43329</v>
      </c>
      <c r="B142" s="26" t="s">
        <v>3946</v>
      </c>
      <c r="C142" s="1" t="s">
        <v>3947</v>
      </c>
      <c r="E142" s="1" t="s">
        <v>22</v>
      </c>
      <c r="F142" s="1">
        <v>1</v>
      </c>
    </row>
    <row r="143" spans="1:7">
      <c r="A143" s="14"/>
      <c r="B143" s="75"/>
      <c r="C143" s="14"/>
      <c r="D143" s="14"/>
      <c r="E143" s="14"/>
      <c r="F143" s="14"/>
    </row>
    <row r="144" spans="1:7">
      <c r="A144" s="54">
        <v>43332</v>
      </c>
      <c r="B144" s="41" t="s">
        <v>3936</v>
      </c>
      <c r="C144" s="1" t="s">
        <v>3948</v>
      </c>
      <c r="D144" s="1" t="s">
        <v>3949</v>
      </c>
      <c r="E144" s="1" t="s">
        <v>22</v>
      </c>
    </row>
    <row r="145" spans="1:7">
      <c r="A145" s="13">
        <v>43332</v>
      </c>
      <c r="B145" s="26" t="s">
        <v>716</v>
      </c>
      <c r="C145" s="1" t="s">
        <v>367</v>
      </c>
      <c r="D145" s="1" t="s">
        <v>3950</v>
      </c>
      <c r="E145" s="1" t="s">
        <v>8</v>
      </c>
      <c r="F145" s="1">
        <v>4</v>
      </c>
    </row>
    <row r="146" spans="1:7">
      <c r="A146" s="54">
        <v>43332</v>
      </c>
      <c r="B146" s="41" t="s">
        <v>3799</v>
      </c>
      <c r="C146" s="1" t="s">
        <v>3919</v>
      </c>
      <c r="D146" s="1" t="s">
        <v>3951</v>
      </c>
      <c r="E146" s="1" t="s">
        <v>8</v>
      </c>
      <c r="F146" s="1">
        <v>2.5</v>
      </c>
    </row>
    <row r="147" spans="1:7">
      <c r="A147" s="13">
        <v>43332</v>
      </c>
      <c r="B147" s="26" t="s">
        <v>3946</v>
      </c>
      <c r="C147" s="1" t="s">
        <v>3947</v>
      </c>
      <c r="E147" s="1" t="s">
        <v>22</v>
      </c>
      <c r="F147" s="1">
        <v>1</v>
      </c>
    </row>
    <row r="148" spans="1:7">
      <c r="A148" s="54">
        <v>43332</v>
      </c>
      <c r="B148" s="41" t="s">
        <v>3925</v>
      </c>
      <c r="C148" s="1" t="s">
        <v>3926</v>
      </c>
      <c r="D148" s="1" t="s">
        <v>3952</v>
      </c>
      <c r="E148" s="1" t="s">
        <v>22</v>
      </c>
      <c r="F148" s="1">
        <v>0.5</v>
      </c>
    </row>
    <row r="149" spans="1:7">
      <c r="A149" s="14"/>
      <c r="B149" s="75"/>
      <c r="C149" s="14"/>
      <c r="D149" s="14"/>
      <c r="E149" s="14"/>
      <c r="F149" s="14"/>
    </row>
    <row r="150" spans="1:7">
      <c r="A150" s="54">
        <v>43333</v>
      </c>
      <c r="B150" s="41" t="s">
        <v>3939</v>
      </c>
      <c r="C150" s="1" t="s">
        <v>3953</v>
      </c>
      <c r="D150" s="1" t="s">
        <v>3954</v>
      </c>
      <c r="E150" s="1" t="s">
        <v>22</v>
      </c>
    </row>
    <row r="151" spans="1:7">
      <c r="A151" s="54">
        <v>43333</v>
      </c>
      <c r="B151" s="41" t="s">
        <v>3955</v>
      </c>
      <c r="C151" s="1" t="s">
        <v>3956</v>
      </c>
      <c r="D151" s="1" t="s">
        <v>3957</v>
      </c>
      <c r="E151" s="1" t="s">
        <v>22</v>
      </c>
      <c r="F151" s="1">
        <v>3</v>
      </c>
    </row>
    <row r="152" spans="1:7">
      <c r="A152" s="13">
        <v>43333</v>
      </c>
      <c r="B152" s="26" t="s">
        <v>3958</v>
      </c>
      <c r="C152" s="1" t="s">
        <v>3959</v>
      </c>
      <c r="D152" s="1" t="s">
        <v>3960</v>
      </c>
      <c r="E152" s="1" t="s">
        <v>8</v>
      </c>
      <c r="F152" s="1">
        <v>4</v>
      </c>
    </row>
    <row r="153" spans="1:7">
      <c r="A153" s="13">
        <v>43333</v>
      </c>
      <c r="B153" s="26" t="s">
        <v>3961</v>
      </c>
      <c r="C153" s="1" t="s">
        <v>3962</v>
      </c>
      <c r="D153" s="1" t="s">
        <v>3874</v>
      </c>
      <c r="E153" s="1" t="s">
        <v>8</v>
      </c>
      <c r="F153" s="1">
        <v>0.5</v>
      </c>
    </row>
    <row r="154" spans="1:7">
      <c r="A154" s="13">
        <v>43333</v>
      </c>
      <c r="B154" s="26" t="s">
        <v>716</v>
      </c>
      <c r="C154" s="1" t="s">
        <v>367</v>
      </c>
      <c r="D154" s="1" t="s">
        <v>3963</v>
      </c>
      <c r="E154" s="1" t="s">
        <v>22</v>
      </c>
      <c r="F154" s="1">
        <v>0.5</v>
      </c>
      <c r="G154" s="1" t="s">
        <v>3804</v>
      </c>
    </row>
    <row r="155" spans="1:7">
      <c r="A155" s="14"/>
      <c r="B155" s="75"/>
      <c r="C155" s="14"/>
      <c r="D155" s="14"/>
      <c r="E155" s="14"/>
      <c r="F155" s="14"/>
    </row>
    <row r="156" spans="1:7">
      <c r="A156" s="54">
        <v>43334</v>
      </c>
      <c r="B156" s="41" t="s">
        <v>3942</v>
      </c>
      <c r="C156" s="1" t="s">
        <v>3964</v>
      </c>
      <c r="D156" s="1" t="s">
        <v>3965</v>
      </c>
      <c r="E156" s="1" t="s">
        <v>22</v>
      </c>
      <c r="F156" s="1">
        <v>0.5</v>
      </c>
    </row>
    <row r="157" spans="1:7">
      <c r="A157" s="54">
        <v>43334</v>
      </c>
      <c r="B157" s="41" t="s">
        <v>3966</v>
      </c>
      <c r="C157" s="1" t="s">
        <v>3967</v>
      </c>
      <c r="D157" s="1" t="s">
        <v>3968</v>
      </c>
      <c r="E157" s="1" t="s">
        <v>8</v>
      </c>
      <c r="F157" s="1">
        <v>7.5</v>
      </c>
    </row>
    <row r="158" spans="1:7">
      <c r="A158" s="14"/>
      <c r="B158" s="75"/>
      <c r="C158" s="14"/>
      <c r="D158" s="14"/>
      <c r="E158" s="14"/>
      <c r="F158" s="14"/>
    </row>
    <row r="159" spans="1:7">
      <c r="A159" s="54">
        <v>43335</v>
      </c>
      <c r="B159" s="163" t="s">
        <v>3966</v>
      </c>
      <c r="C159" s="1" t="s">
        <v>3967</v>
      </c>
      <c r="D159" s="1" t="s">
        <v>3969</v>
      </c>
      <c r="E159" s="1" t="s">
        <v>8</v>
      </c>
      <c r="F159" s="1">
        <v>7</v>
      </c>
    </row>
    <row r="160" spans="1:7">
      <c r="A160" s="13">
        <v>43335</v>
      </c>
      <c r="B160" s="26" t="s">
        <v>3946</v>
      </c>
      <c r="C160" s="1" t="s">
        <v>3947</v>
      </c>
      <c r="E160" s="1" t="s">
        <v>22</v>
      </c>
      <c r="F160" s="1">
        <v>1</v>
      </c>
    </row>
    <row r="161" spans="1:6">
      <c r="A161" s="14"/>
      <c r="B161" s="75"/>
      <c r="C161" s="14"/>
      <c r="D161" s="14"/>
      <c r="E161" s="14"/>
      <c r="F161" s="14"/>
    </row>
    <row r="162" spans="1:6">
      <c r="A162" s="54">
        <v>43336</v>
      </c>
      <c r="B162" s="163" t="s">
        <v>3966</v>
      </c>
      <c r="C162" s="1" t="s">
        <v>3967</v>
      </c>
      <c r="E162" s="1" t="s">
        <v>22</v>
      </c>
    </row>
    <row r="163" spans="1:6">
      <c r="A163" s="14"/>
      <c r="B163" s="75"/>
      <c r="C163" s="14"/>
      <c r="D163" s="14"/>
      <c r="E163" s="14"/>
      <c r="F163" s="14"/>
    </row>
    <row r="164" spans="1:6">
      <c r="A164" s="54">
        <v>43339</v>
      </c>
      <c r="B164" s="163" t="s">
        <v>3799</v>
      </c>
      <c r="C164" s="1" t="s">
        <v>3919</v>
      </c>
      <c r="D164" s="1" t="s">
        <v>3970</v>
      </c>
      <c r="E164" s="1" t="s">
        <v>8</v>
      </c>
      <c r="F164" s="1">
        <v>1</v>
      </c>
    </row>
    <row r="165" spans="1:6">
      <c r="A165" s="54">
        <v>43339</v>
      </c>
      <c r="B165" s="163" t="s">
        <v>3971</v>
      </c>
      <c r="C165" s="1" t="s">
        <v>3972</v>
      </c>
      <c r="D165" s="1" t="s">
        <v>3973</v>
      </c>
      <c r="E165" s="1" t="s">
        <v>8</v>
      </c>
      <c r="F165" s="1">
        <v>7</v>
      </c>
    </row>
    <row r="166" spans="1:6">
      <c r="A166" s="14"/>
      <c r="B166" s="75"/>
      <c r="C166" s="14"/>
      <c r="D166" s="14"/>
      <c r="E166" s="14"/>
      <c r="F166" s="14"/>
    </row>
    <row r="167" spans="1:6">
      <c r="A167" s="54">
        <v>43340</v>
      </c>
      <c r="B167" s="41" t="s">
        <v>3971</v>
      </c>
      <c r="C167" s="1" t="s">
        <v>3972</v>
      </c>
      <c r="D167" s="1" t="s">
        <v>3974</v>
      </c>
      <c r="E167" s="1" t="s">
        <v>8</v>
      </c>
      <c r="F167" s="1">
        <v>5.5</v>
      </c>
    </row>
    <row r="168" spans="1:6">
      <c r="A168" s="13">
        <v>43340</v>
      </c>
      <c r="B168" s="26" t="s">
        <v>3961</v>
      </c>
      <c r="C168" s="1" t="s">
        <v>3962</v>
      </c>
      <c r="D168" s="1" t="s">
        <v>3975</v>
      </c>
      <c r="E168" s="1" t="s">
        <v>8</v>
      </c>
      <c r="F168" s="1">
        <v>1</v>
      </c>
    </row>
    <row r="169" spans="1:6">
      <c r="A169" s="54">
        <v>43340</v>
      </c>
      <c r="B169" s="41" t="s">
        <v>3976</v>
      </c>
      <c r="C169" s="1" t="s">
        <v>3977</v>
      </c>
      <c r="D169" s="1" t="s">
        <v>3978</v>
      </c>
      <c r="E169" s="1" t="s">
        <v>22</v>
      </c>
      <c r="F169" s="1">
        <v>1</v>
      </c>
    </row>
    <row r="170" spans="1:6">
      <c r="A170" s="13">
        <v>43340</v>
      </c>
      <c r="B170" s="26" t="s">
        <v>3946</v>
      </c>
      <c r="C170" s="1" t="s">
        <v>3947</v>
      </c>
      <c r="E170" s="1" t="s">
        <v>22</v>
      </c>
      <c r="F170" s="1">
        <v>1</v>
      </c>
    </row>
    <row r="171" spans="1:6">
      <c r="A171" s="14"/>
      <c r="B171" s="75"/>
      <c r="C171" s="14"/>
      <c r="D171" s="14"/>
      <c r="E171" s="14"/>
      <c r="F171" s="14"/>
    </row>
    <row r="172" spans="1:6">
      <c r="A172" s="54">
        <v>43341</v>
      </c>
      <c r="B172" s="41" t="s">
        <v>3979</v>
      </c>
      <c r="C172" s="1" t="s">
        <v>3980</v>
      </c>
      <c r="D172" s="1" t="s">
        <v>3981</v>
      </c>
      <c r="E172" s="1" t="s">
        <v>22</v>
      </c>
      <c r="F172" s="1">
        <v>8</v>
      </c>
    </row>
    <row r="173" spans="1:6">
      <c r="A173" s="14"/>
      <c r="B173" s="75"/>
      <c r="C173" s="14"/>
      <c r="D173" s="14"/>
      <c r="E173" s="14"/>
      <c r="F173" s="14"/>
    </row>
    <row r="174" spans="1:6">
      <c r="A174" s="54">
        <v>43342</v>
      </c>
      <c r="B174" s="32" t="s">
        <v>3982</v>
      </c>
      <c r="C174" s="1" t="s">
        <v>3983</v>
      </c>
      <c r="D174" s="1" t="s">
        <v>3984</v>
      </c>
      <c r="E174" s="1" t="s">
        <v>294</v>
      </c>
      <c r="F174" s="1">
        <v>1</v>
      </c>
    </row>
    <row r="175" spans="1:6">
      <c r="A175" s="54">
        <v>43342</v>
      </c>
      <c r="B175" s="26" t="s">
        <v>3971</v>
      </c>
      <c r="C175" s="1" t="s">
        <v>3972</v>
      </c>
      <c r="D175" s="1" t="s">
        <v>3985</v>
      </c>
      <c r="E175" s="1" t="s">
        <v>8</v>
      </c>
    </row>
    <row r="176" spans="1:6">
      <c r="A176" s="13">
        <v>43342</v>
      </c>
      <c r="B176" s="26" t="s">
        <v>3986</v>
      </c>
      <c r="C176" s="1" t="s">
        <v>3987</v>
      </c>
      <c r="D176" s="1" t="s">
        <v>3988</v>
      </c>
      <c r="E176" s="1" t="s">
        <v>22</v>
      </c>
      <c r="F176" s="1">
        <v>6</v>
      </c>
    </row>
    <row r="177" spans="1:6">
      <c r="A177" s="13">
        <v>43342</v>
      </c>
      <c r="B177" s="26" t="s">
        <v>3946</v>
      </c>
      <c r="C177" s="1" t="s">
        <v>3947</v>
      </c>
      <c r="E177" s="1" t="s">
        <v>22</v>
      </c>
      <c r="F177" s="1">
        <v>1</v>
      </c>
    </row>
    <row r="178" spans="1:6">
      <c r="A178" s="14"/>
      <c r="B178" s="75"/>
      <c r="C178" s="14"/>
      <c r="D178" s="14"/>
      <c r="E178" s="14"/>
      <c r="F178" s="14"/>
    </row>
    <row r="179" spans="1:6">
      <c r="A179" s="54">
        <v>43343</v>
      </c>
      <c r="B179" s="41" t="s">
        <v>3971</v>
      </c>
      <c r="C179" s="1" t="s">
        <v>3972</v>
      </c>
      <c r="D179" s="1" t="s">
        <v>3989</v>
      </c>
      <c r="E179" s="1" t="s">
        <v>22</v>
      </c>
      <c r="F179" s="1">
        <v>7</v>
      </c>
    </row>
    <row r="180" spans="1:6">
      <c r="A180" s="13">
        <v>43343</v>
      </c>
      <c r="B180" s="26" t="s">
        <v>3946</v>
      </c>
      <c r="C180" s="1" t="s">
        <v>3947</v>
      </c>
      <c r="E180" s="1" t="s">
        <v>22</v>
      </c>
      <c r="F180" s="1">
        <v>1</v>
      </c>
    </row>
    <row r="181" spans="1:6">
      <c r="A181" s="14"/>
      <c r="B181" s="75"/>
      <c r="C181" s="14"/>
      <c r="D181" s="14"/>
      <c r="E181" s="14"/>
      <c r="F181" s="14"/>
    </row>
    <row r="182" spans="1:6">
      <c r="A182" s="54">
        <v>43346</v>
      </c>
      <c r="B182" s="41" t="s">
        <v>3990</v>
      </c>
      <c r="C182" s="1" t="s">
        <v>3991</v>
      </c>
      <c r="D182" s="1" t="s">
        <v>3992</v>
      </c>
      <c r="E182" s="1" t="s">
        <v>8</v>
      </c>
      <c r="F182" s="1">
        <v>5.5</v>
      </c>
    </row>
    <row r="183" spans="1:6">
      <c r="A183" s="14"/>
      <c r="B183" s="75"/>
      <c r="C183" s="14"/>
      <c r="D183" s="14"/>
      <c r="E183" s="14"/>
      <c r="F183" s="14"/>
    </row>
    <row r="184" spans="1:6">
      <c r="A184" s="54">
        <v>43347</v>
      </c>
      <c r="B184" s="41" t="s">
        <v>3990</v>
      </c>
      <c r="C184" s="1" t="s">
        <v>3991</v>
      </c>
      <c r="D184" s="1" t="s">
        <v>3993</v>
      </c>
      <c r="E184" s="1" t="s">
        <v>8</v>
      </c>
      <c r="F184" s="1">
        <v>3.5</v>
      </c>
    </row>
    <row r="185" spans="1:6">
      <c r="A185" s="54">
        <v>43347</v>
      </c>
      <c r="B185" s="41" t="s">
        <v>3994</v>
      </c>
      <c r="C185" s="1" t="s">
        <v>3995</v>
      </c>
      <c r="D185" s="1" t="s">
        <v>3996</v>
      </c>
      <c r="E185" s="1" t="s">
        <v>22</v>
      </c>
      <c r="F185" s="1">
        <v>3</v>
      </c>
    </row>
    <row r="186" spans="1:6">
      <c r="A186" s="13">
        <v>43347</v>
      </c>
      <c r="B186" s="26" t="s">
        <v>3846</v>
      </c>
      <c r="C186" s="1" t="s">
        <v>3997</v>
      </c>
      <c r="E186" s="1" t="s">
        <v>22</v>
      </c>
      <c r="F186" s="1">
        <v>1.5</v>
      </c>
    </row>
    <row r="187" spans="1:6">
      <c r="A187" s="14"/>
      <c r="B187" s="75"/>
      <c r="C187" s="14"/>
      <c r="D187" s="14"/>
      <c r="E187" s="14"/>
      <c r="F187" s="14"/>
    </row>
    <row r="188" spans="1:6">
      <c r="A188" s="54">
        <v>43348</v>
      </c>
      <c r="B188" s="41" t="s">
        <v>3998</v>
      </c>
      <c r="C188" s="1" t="s">
        <v>3999</v>
      </c>
      <c r="D188" s="1" t="s">
        <v>4000</v>
      </c>
      <c r="E188" s="1" t="s">
        <v>22</v>
      </c>
      <c r="F188" s="1">
        <v>2</v>
      </c>
    </row>
    <row r="189" spans="1:6">
      <c r="A189" s="54">
        <v>43348</v>
      </c>
      <c r="B189" s="41" t="s">
        <v>3799</v>
      </c>
      <c r="C189" s="1" t="s">
        <v>3919</v>
      </c>
      <c r="D189" s="1" t="s">
        <v>4001</v>
      </c>
      <c r="E189" s="1" t="s">
        <v>22</v>
      </c>
      <c r="F189" s="1">
        <v>4</v>
      </c>
    </row>
    <row r="190" spans="1:6">
      <c r="A190" s="54">
        <v>43348</v>
      </c>
      <c r="B190" s="41" t="s">
        <v>3990</v>
      </c>
      <c r="C190" s="1" t="s">
        <v>3991</v>
      </c>
      <c r="D190" s="1" t="s">
        <v>4002</v>
      </c>
      <c r="E190" s="1" t="s">
        <v>8</v>
      </c>
      <c r="F190" s="1">
        <v>1</v>
      </c>
    </row>
    <row r="191" spans="1:6">
      <c r="A191" s="13">
        <v>43348</v>
      </c>
      <c r="B191" s="26" t="s">
        <v>3946</v>
      </c>
      <c r="C191" s="1" t="s">
        <v>3947</v>
      </c>
      <c r="E191" s="1" t="s">
        <v>22</v>
      </c>
      <c r="F191" s="1">
        <v>1</v>
      </c>
    </row>
    <row r="192" spans="1:6">
      <c r="A192" s="14"/>
      <c r="B192" s="75"/>
      <c r="C192" s="14"/>
      <c r="D192" s="14"/>
      <c r="E192" s="14"/>
      <c r="F192" s="14"/>
    </row>
    <row r="193" spans="1:6">
      <c r="A193" s="54">
        <v>43349</v>
      </c>
      <c r="B193" s="54" t="s">
        <v>3990</v>
      </c>
      <c r="C193" s="1" t="s">
        <v>3991</v>
      </c>
      <c r="D193" s="1" t="s">
        <v>4003</v>
      </c>
      <c r="E193" s="1" t="s">
        <v>8</v>
      </c>
      <c r="F193" s="1">
        <v>6</v>
      </c>
    </row>
    <row r="194" spans="1:6">
      <c r="A194" s="54">
        <v>43349</v>
      </c>
      <c r="B194" s="54" t="s">
        <v>3799</v>
      </c>
      <c r="C194" s="1" t="s">
        <v>3919</v>
      </c>
      <c r="D194" s="1" t="s">
        <v>4004</v>
      </c>
      <c r="E194" s="1" t="s">
        <v>22</v>
      </c>
      <c r="F194" s="1">
        <v>1</v>
      </c>
    </row>
    <row r="195" spans="1:6">
      <c r="A195" s="13">
        <v>43349</v>
      </c>
      <c r="B195" s="26" t="s">
        <v>3946</v>
      </c>
      <c r="C195" s="1" t="s">
        <v>3947</v>
      </c>
      <c r="E195" s="1" t="s">
        <v>22</v>
      </c>
      <c r="F195" s="1">
        <v>1</v>
      </c>
    </row>
    <row r="196" spans="1:6">
      <c r="A196" s="14"/>
      <c r="B196" s="75"/>
      <c r="C196" s="14"/>
      <c r="D196" s="14"/>
      <c r="E196" s="14"/>
      <c r="F196" s="14"/>
    </row>
    <row r="197" spans="1:6">
      <c r="A197" s="54">
        <v>43350</v>
      </c>
      <c r="B197" s="54" t="s">
        <v>3990</v>
      </c>
      <c r="C197" s="1" t="s">
        <v>3991</v>
      </c>
      <c r="D197" s="1" t="s">
        <v>4005</v>
      </c>
      <c r="E197" s="1" t="s">
        <v>22</v>
      </c>
      <c r="F197" s="1">
        <v>5</v>
      </c>
    </row>
    <row r="198" spans="1:6">
      <c r="A198" s="13">
        <v>43350</v>
      </c>
      <c r="B198" s="26" t="s">
        <v>6</v>
      </c>
      <c r="C198" s="1" t="s">
        <v>4006</v>
      </c>
      <c r="E198" s="1" t="s">
        <v>8</v>
      </c>
      <c r="F198" s="1">
        <v>1</v>
      </c>
    </row>
    <row r="199" spans="1:6">
      <c r="A199" s="13">
        <v>43350</v>
      </c>
      <c r="B199" s="26" t="s">
        <v>6</v>
      </c>
      <c r="C199" s="1" t="s">
        <v>4007</v>
      </c>
      <c r="F199" s="1">
        <v>2</v>
      </c>
    </row>
    <row r="200" spans="1:6">
      <c r="A200" s="14"/>
      <c r="B200" s="75"/>
      <c r="C200" s="14"/>
      <c r="D200" s="14"/>
      <c r="E200" s="14"/>
      <c r="F200" s="14"/>
    </row>
    <row r="201" spans="1:6">
      <c r="A201" s="54">
        <v>43353</v>
      </c>
      <c r="B201" s="54" t="s">
        <v>4008</v>
      </c>
      <c r="C201" s="1" t="s">
        <v>4009</v>
      </c>
      <c r="D201" s="1" t="s">
        <v>4010</v>
      </c>
      <c r="E201" s="1" t="s">
        <v>8</v>
      </c>
    </row>
    <row r="202" spans="1:6">
      <c r="A202" s="13">
        <v>43353</v>
      </c>
      <c r="B202" s="26" t="s">
        <v>6</v>
      </c>
      <c r="C202" s="1" t="s">
        <v>4006</v>
      </c>
      <c r="D202" s="1" t="s">
        <v>4011</v>
      </c>
      <c r="E202" s="1" t="s">
        <v>8</v>
      </c>
      <c r="F202" s="1">
        <v>2.5</v>
      </c>
    </row>
    <row r="203" spans="1:6">
      <c r="A203" s="13">
        <v>43353</v>
      </c>
      <c r="B203" s="26" t="s">
        <v>3946</v>
      </c>
      <c r="C203" s="1" t="s">
        <v>3947</v>
      </c>
      <c r="E203" s="1" t="s">
        <v>22</v>
      </c>
      <c r="F203" s="1">
        <v>1</v>
      </c>
    </row>
    <row r="204" spans="1:6">
      <c r="A204" s="54">
        <v>43353</v>
      </c>
      <c r="B204" s="54" t="s">
        <v>4012</v>
      </c>
      <c r="C204" s="1" t="s">
        <v>4013</v>
      </c>
      <c r="D204" s="1" t="s">
        <v>4014</v>
      </c>
      <c r="E204" s="1" t="s">
        <v>8</v>
      </c>
      <c r="F204" s="1">
        <v>4.5</v>
      </c>
    </row>
    <row r="205" spans="1:6">
      <c r="A205" s="14"/>
      <c r="B205" s="75"/>
      <c r="C205" s="14"/>
      <c r="D205" s="14"/>
      <c r="E205" s="14"/>
      <c r="F205" s="14"/>
    </row>
    <row r="206" spans="1:6">
      <c r="A206" s="54">
        <v>43354</v>
      </c>
      <c r="B206" s="32" t="s">
        <v>4012</v>
      </c>
      <c r="C206" s="1" t="s">
        <v>4013</v>
      </c>
      <c r="D206" s="1" t="s">
        <v>4015</v>
      </c>
      <c r="E206" s="1" t="s">
        <v>8</v>
      </c>
      <c r="F206" s="1">
        <v>8</v>
      </c>
    </row>
    <row r="207" spans="1:6">
      <c r="A207" s="14"/>
      <c r="B207" s="75"/>
      <c r="C207" s="14"/>
      <c r="D207" s="14"/>
      <c r="E207" s="14"/>
      <c r="F207" s="14"/>
    </row>
    <row r="208" spans="1:6">
      <c r="A208" s="54">
        <v>43355</v>
      </c>
      <c r="B208" s="54" t="s">
        <v>4012</v>
      </c>
      <c r="C208" s="1" t="s">
        <v>4013</v>
      </c>
      <c r="D208" s="1" t="s">
        <v>4016</v>
      </c>
      <c r="E208" s="1" t="s">
        <v>8</v>
      </c>
      <c r="F208" s="1">
        <v>8</v>
      </c>
    </row>
    <row r="209" spans="1:6">
      <c r="A209" s="14"/>
      <c r="B209" s="75"/>
      <c r="C209" s="14"/>
      <c r="D209" s="14"/>
      <c r="E209" s="14"/>
      <c r="F209" s="14"/>
    </row>
    <row r="210" spans="1:6">
      <c r="A210" s="54">
        <v>43356</v>
      </c>
      <c r="B210" s="54" t="s">
        <v>4012</v>
      </c>
      <c r="C210" s="1" t="s">
        <v>4013</v>
      </c>
      <c r="D210" s="1" t="s">
        <v>4017</v>
      </c>
      <c r="E210" s="1" t="s">
        <v>8</v>
      </c>
      <c r="F210" s="1">
        <v>8</v>
      </c>
    </row>
    <row r="211" spans="1:6">
      <c r="A211" s="14"/>
      <c r="B211" s="75"/>
      <c r="C211" s="14"/>
      <c r="D211" s="14"/>
      <c r="E211" s="14"/>
      <c r="F211" s="14"/>
    </row>
    <row r="212" spans="1:6">
      <c r="A212" s="54">
        <v>43357</v>
      </c>
      <c r="B212" s="54" t="s">
        <v>4012</v>
      </c>
      <c r="C212" s="1" t="s">
        <v>4013</v>
      </c>
      <c r="D212" s="1" t="s">
        <v>4018</v>
      </c>
      <c r="E212" s="1" t="s">
        <v>8</v>
      </c>
      <c r="F212" s="1">
        <v>6.5</v>
      </c>
    </row>
    <row r="213" spans="1:6">
      <c r="A213" s="54">
        <v>43357</v>
      </c>
      <c r="B213" s="54" t="s">
        <v>4019</v>
      </c>
      <c r="C213" s="1" t="s">
        <v>4020</v>
      </c>
      <c r="D213" s="1" t="s">
        <v>4021</v>
      </c>
      <c r="E213" s="1" t="s">
        <v>8</v>
      </c>
    </row>
    <row r="214" spans="1:6">
      <c r="A214" s="54">
        <v>43357</v>
      </c>
      <c r="B214" s="54" t="s">
        <v>4022</v>
      </c>
      <c r="C214" s="1" t="s">
        <v>4023</v>
      </c>
      <c r="D214" s="1" t="s">
        <v>4024</v>
      </c>
      <c r="E214" s="1" t="s">
        <v>22</v>
      </c>
      <c r="F214" s="1">
        <v>0.25</v>
      </c>
    </row>
    <row r="215" spans="1:6">
      <c r="A215" s="54">
        <v>43357</v>
      </c>
      <c r="B215" s="54" t="s">
        <v>4025</v>
      </c>
      <c r="C215" s="1" t="s">
        <v>4026</v>
      </c>
      <c r="D215" s="1" t="s">
        <v>4024</v>
      </c>
      <c r="E215" s="1" t="s">
        <v>22</v>
      </c>
      <c r="F215" s="1">
        <v>0.25</v>
      </c>
    </row>
    <row r="216" spans="1:6">
      <c r="A216" s="13">
        <v>43357</v>
      </c>
      <c r="B216" s="26" t="s">
        <v>3946</v>
      </c>
      <c r="C216" s="1" t="s">
        <v>3947</v>
      </c>
      <c r="E216" s="1" t="s">
        <v>22</v>
      </c>
      <c r="F216" s="1">
        <v>1</v>
      </c>
    </row>
    <row r="217" spans="1:6">
      <c r="A217" s="14"/>
      <c r="B217" s="75"/>
      <c r="C217" s="14"/>
      <c r="D217" s="14"/>
      <c r="E217" s="14"/>
      <c r="F217" s="14"/>
    </row>
    <row r="218" spans="1:6">
      <c r="A218" s="54">
        <v>43360</v>
      </c>
      <c r="B218" s="54" t="s">
        <v>4012</v>
      </c>
      <c r="C218" s="1" t="s">
        <v>4013</v>
      </c>
      <c r="D218" s="1" t="s">
        <v>4027</v>
      </c>
      <c r="E218" s="1" t="s">
        <v>22</v>
      </c>
      <c r="F218" s="1">
        <v>6</v>
      </c>
    </row>
    <row r="219" spans="1:6">
      <c r="A219" s="54">
        <v>43360</v>
      </c>
      <c r="B219" s="54" t="s">
        <v>4028</v>
      </c>
      <c r="C219" s="1" t="s">
        <v>4020</v>
      </c>
      <c r="D219" s="1" t="s">
        <v>4029</v>
      </c>
      <c r="E219" s="1" t="s">
        <v>22</v>
      </c>
      <c r="F219" s="1">
        <v>2</v>
      </c>
    </row>
    <row r="220" spans="1:6">
      <c r="A220" s="14"/>
      <c r="B220" s="75"/>
      <c r="C220" s="14"/>
      <c r="D220" s="14"/>
      <c r="E220" s="14"/>
      <c r="F220" s="14"/>
    </row>
    <row r="221" spans="1:6">
      <c r="A221" s="54">
        <v>43361</v>
      </c>
      <c r="B221" s="54" t="s">
        <v>4012</v>
      </c>
      <c r="C221" s="1" t="s">
        <v>4013</v>
      </c>
      <c r="D221" s="1" t="s">
        <v>4030</v>
      </c>
      <c r="E221" s="1" t="s">
        <v>8</v>
      </c>
      <c r="F221" s="1">
        <v>6.5</v>
      </c>
    </row>
    <row r="222" spans="1:6">
      <c r="A222" s="54">
        <v>43361</v>
      </c>
      <c r="B222" s="54" t="s">
        <v>4031</v>
      </c>
      <c r="C222" s="1" t="s">
        <v>4032</v>
      </c>
      <c r="D222" s="1" t="s">
        <v>4033</v>
      </c>
      <c r="E222" s="1" t="s">
        <v>8</v>
      </c>
      <c r="F222" s="1">
        <v>1.5</v>
      </c>
    </row>
    <row r="223" spans="1:6">
      <c r="A223" s="14"/>
      <c r="B223" s="75"/>
      <c r="C223" s="14"/>
      <c r="D223" s="14"/>
      <c r="E223" s="14"/>
      <c r="F223" s="14"/>
    </row>
    <row r="224" spans="1:6">
      <c r="A224" s="54">
        <v>43362</v>
      </c>
      <c r="B224" s="54" t="s">
        <v>4012</v>
      </c>
      <c r="C224" s="1" t="s">
        <v>4013</v>
      </c>
      <c r="D224" s="1" t="s">
        <v>4034</v>
      </c>
      <c r="E224" s="1" t="s">
        <v>22</v>
      </c>
      <c r="F224" s="1">
        <v>2</v>
      </c>
    </row>
    <row r="225" spans="1:6">
      <c r="A225" s="54">
        <v>43362</v>
      </c>
      <c r="B225" s="54" t="s">
        <v>4031</v>
      </c>
      <c r="C225" s="1" t="s">
        <v>4032</v>
      </c>
      <c r="D225" s="1" t="s">
        <v>4035</v>
      </c>
      <c r="E225" s="1" t="s">
        <v>8</v>
      </c>
      <c r="F225" s="1">
        <v>3</v>
      </c>
    </row>
    <row r="226" spans="1:6">
      <c r="A226" s="54">
        <v>43362</v>
      </c>
      <c r="B226" s="54" t="s">
        <v>4036</v>
      </c>
      <c r="C226" s="1" t="s">
        <v>4037</v>
      </c>
      <c r="D226" s="1" t="s">
        <v>4038</v>
      </c>
      <c r="E226" s="1" t="s">
        <v>22</v>
      </c>
      <c r="F226" s="1">
        <v>0.5</v>
      </c>
    </row>
    <row r="227" spans="1:6">
      <c r="A227" s="54">
        <v>43362</v>
      </c>
      <c r="B227" s="54" t="s">
        <v>4039</v>
      </c>
      <c r="C227" s="1" t="s">
        <v>4040</v>
      </c>
      <c r="D227" s="1" t="s">
        <v>4038</v>
      </c>
      <c r="E227" s="1" t="s">
        <v>22</v>
      </c>
      <c r="F227" s="1">
        <v>0.5</v>
      </c>
    </row>
    <row r="228" spans="1:6">
      <c r="A228" s="13">
        <v>43362</v>
      </c>
      <c r="B228" s="26" t="s">
        <v>3946</v>
      </c>
      <c r="C228" s="1" t="s">
        <v>3947</v>
      </c>
      <c r="E228" s="1" t="s">
        <v>22</v>
      </c>
      <c r="F228" s="1">
        <v>1</v>
      </c>
    </row>
    <row r="229" spans="1:6">
      <c r="A229" s="13">
        <v>43362</v>
      </c>
      <c r="B229" s="26" t="s">
        <v>3961</v>
      </c>
      <c r="C229" s="1" t="s">
        <v>4009</v>
      </c>
      <c r="D229" s="1" t="s">
        <v>4041</v>
      </c>
      <c r="E229" s="1" t="s">
        <v>22</v>
      </c>
      <c r="F229" s="1">
        <v>1</v>
      </c>
    </row>
    <row r="230" spans="1:6">
      <c r="A230" s="14"/>
      <c r="B230" s="75"/>
      <c r="C230" s="14"/>
      <c r="D230" s="14"/>
      <c r="E230" s="14"/>
      <c r="F230" s="14"/>
    </row>
    <row r="231" spans="1:6">
      <c r="A231" s="54">
        <v>43363</v>
      </c>
      <c r="B231" s="54" t="s">
        <v>4031</v>
      </c>
      <c r="C231" s="1" t="s">
        <v>4032</v>
      </c>
      <c r="D231" s="1" t="s">
        <v>4042</v>
      </c>
      <c r="E231" s="1" t="s">
        <v>8</v>
      </c>
      <c r="F231" s="1">
        <v>7</v>
      </c>
    </row>
    <row r="232" spans="1:6">
      <c r="A232" s="54">
        <v>43363</v>
      </c>
      <c r="B232" s="54" t="s">
        <v>4043</v>
      </c>
      <c r="C232" s="1" t="s">
        <v>4044</v>
      </c>
      <c r="D232" s="1" t="s">
        <v>4045</v>
      </c>
      <c r="E232" s="1" t="s">
        <v>22</v>
      </c>
      <c r="F232" s="1">
        <v>1</v>
      </c>
    </row>
    <row r="233" spans="1:6">
      <c r="A233" s="14"/>
      <c r="B233" s="75"/>
      <c r="C233" s="14"/>
      <c r="D233" s="14"/>
      <c r="E233" s="14"/>
      <c r="F233" s="14"/>
    </row>
    <row r="234" spans="1:6">
      <c r="A234" s="54">
        <v>43364</v>
      </c>
      <c r="B234" s="54" t="s">
        <v>4031</v>
      </c>
      <c r="C234" s="1" t="s">
        <v>4032</v>
      </c>
      <c r="D234" s="1" t="s">
        <v>4046</v>
      </c>
      <c r="E234" s="1" t="s">
        <v>8</v>
      </c>
      <c r="F234" s="1">
        <v>5</v>
      </c>
    </row>
    <row r="235" spans="1:6">
      <c r="A235" s="13">
        <v>43364</v>
      </c>
      <c r="B235" s="26" t="s">
        <v>3846</v>
      </c>
      <c r="C235" s="1" t="s">
        <v>4047</v>
      </c>
      <c r="D235" s="1" t="s">
        <v>4048</v>
      </c>
      <c r="E235" s="1" t="s">
        <v>22</v>
      </c>
      <c r="F235" s="1">
        <v>2</v>
      </c>
    </row>
    <row r="236" spans="1:6">
      <c r="A236" s="13">
        <v>43364</v>
      </c>
      <c r="B236" s="26" t="s">
        <v>3846</v>
      </c>
      <c r="C236" s="1" t="s">
        <v>4049</v>
      </c>
      <c r="E236" s="1" t="s">
        <v>22</v>
      </c>
      <c r="F236" s="1">
        <v>1</v>
      </c>
    </row>
    <row r="237" spans="1:6">
      <c r="A237" s="14"/>
      <c r="B237" s="75"/>
      <c r="C237" s="14"/>
      <c r="D237" s="14"/>
      <c r="E237" s="14"/>
      <c r="F237" s="14"/>
    </row>
    <row r="238" spans="1:6">
      <c r="A238" s="54">
        <v>43367</v>
      </c>
      <c r="B238" s="54" t="s">
        <v>4031</v>
      </c>
      <c r="C238" s="1" t="s">
        <v>4032</v>
      </c>
      <c r="D238" s="1" t="s">
        <v>4050</v>
      </c>
      <c r="E238" s="1" t="s">
        <v>8</v>
      </c>
      <c r="F238" s="1">
        <v>3.5</v>
      </c>
    </row>
    <row r="239" spans="1:6">
      <c r="A239" s="54">
        <v>43367</v>
      </c>
      <c r="B239" s="54" t="s">
        <v>4051</v>
      </c>
      <c r="C239" s="1" t="s">
        <v>4052</v>
      </c>
      <c r="D239" s="1" t="s">
        <v>4053</v>
      </c>
      <c r="E239" s="1" t="s">
        <v>8</v>
      </c>
      <c r="F239" s="1">
        <v>1</v>
      </c>
    </row>
    <row r="240" spans="1:6">
      <c r="A240" s="13">
        <v>43367</v>
      </c>
      <c r="B240" s="26" t="s">
        <v>4031</v>
      </c>
      <c r="C240" s="1" t="s">
        <v>4054</v>
      </c>
      <c r="F240" s="1">
        <v>1.5</v>
      </c>
    </row>
    <row r="241" spans="1:6">
      <c r="A241" s="13">
        <v>43367</v>
      </c>
      <c r="B241" s="26" t="s">
        <v>3946</v>
      </c>
      <c r="C241" s="1" t="s">
        <v>3947</v>
      </c>
      <c r="E241" s="1" t="s">
        <v>22</v>
      </c>
      <c r="F241" s="1">
        <v>1</v>
      </c>
    </row>
    <row r="242" spans="1:6">
      <c r="A242" s="14"/>
      <c r="B242" s="75"/>
      <c r="C242" s="14"/>
      <c r="D242" s="14"/>
      <c r="E242" s="14"/>
      <c r="F242" s="14"/>
    </row>
    <row r="243" spans="1:6">
      <c r="A243" s="54">
        <v>43368</v>
      </c>
      <c r="B243" s="54" t="s">
        <v>4031</v>
      </c>
      <c r="C243" s="1" t="s">
        <v>4032</v>
      </c>
      <c r="D243" s="1" t="s">
        <v>4055</v>
      </c>
      <c r="E243" s="1" t="s">
        <v>8</v>
      </c>
      <c r="F243" s="1">
        <v>7</v>
      </c>
    </row>
    <row r="244" spans="1:6">
      <c r="A244" s="54">
        <v>43368</v>
      </c>
      <c r="B244" s="54" t="s">
        <v>4056</v>
      </c>
      <c r="C244" s="1" t="s">
        <v>4057</v>
      </c>
      <c r="E244" s="1" t="s">
        <v>22</v>
      </c>
      <c r="F244" s="1">
        <v>1</v>
      </c>
    </row>
    <row r="245" spans="1:6">
      <c r="A245" s="14"/>
      <c r="B245" s="75"/>
      <c r="C245" s="14"/>
      <c r="D245" s="14"/>
      <c r="E245" s="14"/>
      <c r="F245" s="14"/>
    </row>
    <row r="246" spans="1:6">
      <c r="A246" s="54">
        <v>43369</v>
      </c>
      <c r="B246" s="54" t="s">
        <v>4031</v>
      </c>
      <c r="C246" s="1" t="s">
        <v>4032</v>
      </c>
      <c r="D246" s="1" t="s">
        <v>4058</v>
      </c>
      <c r="E246" s="1" t="s">
        <v>8</v>
      </c>
      <c r="F246" s="1">
        <v>4</v>
      </c>
    </row>
    <row r="247" spans="1:6">
      <c r="A247" s="54">
        <v>43369</v>
      </c>
      <c r="B247" s="54" t="s">
        <v>4059</v>
      </c>
      <c r="C247" s="1" t="s">
        <v>4060</v>
      </c>
      <c r="D247" s="1" t="s">
        <v>4061</v>
      </c>
      <c r="E247" s="1" t="s">
        <v>8</v>
      </c>
      <c r="F247" s="1">
        <v>3</v>
      </c>
    </row>
    <row r="248" spans="1:6">
      <c r="A248" s="54">
        <v>43369</v>
      </c>
      <c r="B248" s="54" t="s">
        <v>4062</v>
      </c>
      <c r="C248" s="1" t="s">
        <v>4063</v>
      </c>
      <c r="E248" s="1" t="s">
        <v>22</v>
      </c>
      <c r="F248" s="1">
        <v>1</v>
      </c>
    </row>
    <row r="249" spans="1:6">
      <c r="A249" s="14"/>
      <c r="B249" s="75"/>
      <c r="C249" s="14"/>
      <c r="D249" s="14"/>
      <c r="E249" s="14"/>
      <c r="F249" s="14"/>
    </row>
    <row r="250" spans="1:6">
      <c r="A250" s="54" t="s">
        <v>393</v>
      </c>
      <c r="B250" s="54" t="s">
        <v>4031</v>
      </c>
      <c r="C250" s="1" t="s">
        <v>4032</v>
      </c>
      <c r="D250" s="1" t="s">
        <v>4064</v>
      </c>
      <c r="E250" s="1" t="s">
        <v>22</v>
      </c>
      <c r="F250" s="1">
        <v>1</v>
      </c>
    </row>
    <row r="251" spans="1:6">
      <c r="A251" s="54" t="s">
        <v>393</v>
      </c>
      <c r="B251" s="54" t="s">
        <v>4059</v>
      </c>
      <c r="C251" s="1" t="s">
        <v>4060</v>
      </c>
      <c r="D251" s="1" t="s">
        <v>4065</v>
      </c>
      <c r="E251" s="1" t="s">
        <v>8</v>
      </c>
      <c r="F251" s="1">
        <v>6</v>
      </c>
    </row>
    <row r="252" spans="1:6">
      <c r="A252" s="54" t="s">
        <v>393</v>
      </c>
      <c r="B252" s="54" t="s">
        <v>4066</v>
      </c>
      <c r="C252" s="1" t="s">
        <v>4067</v>
      </c>
      <c r="E252" s="1" t="s">
        <v>22</v>
      </c>
      <c r="F252" s="1">
        <v>1</v>
      </c>
    </row>
    <row r="253" spans="1:6">
      <c r="A253" s="14"/>
      <c r="B253" s="75"/>
      <c r="C253" s="14"/>
      <c r="D253" s="14"/>
      <c r="E253" s="14"/>
      <c r="F253" s="14"/>
    </row>
    <row r="254" spans="1:6">
      <c r="A254" s="54" t="s">
        <v>1352</v>
      </c>
      <c r="B254" s="54" t="s">
        <v>4059</v>
      </c>
      <c r="C254" s="1" t="s">
        <v>4060</v>
      </c>
      <c r="D254" s="1" t="s">
        <v>4068</v>
      </c>
      <c r="E254" s="1" t="s">
        <v>8</v>
      </c>
      <c r="F254" s="1">
        <v>2.5</v>
      </c>
    </row>
    <row r="255" spans="1:6">
      <c r="A255" s="54" t="s">
        <v>1352</v>
      </c>
      <c r="B255" s="54" t="s">
        <v>4069</v>
      </c>
      <c r="C255" s="1" t="s">
        <v>4070</v>
      </c>
      <c r="E255" s="1" t="s">
        <v>22</v>
      </c>
      <c r="F255" s="1">
        <v>1</v>
      </c>
    </row>
    <row r="256" spans="1:6">
      <c r="A256" s="54" t="s">
        <v>1352</v>
      </c>
      <c r="B256" s="54" t="s">
        <v>4071</v>
      </c>
      <c r="C256" s="1" t="s">
        <v>4072</v>
      </c>
      <c r="D256" s="1" t="s">
        <v>4073</v>
      </c>
      <c r="F256" s="1">
        <v>1</v>
      </c>
    </row>
    <row r="257" spans="1:6">
      <c r="A257" s="54" t="s">
        <v>1352</v>
      </c>
      <c r="B257" s="54" t="s">
        <v>4074</v>
      </c>
      <c r="C257" s="1" t="s">
        <v>4075</v>
      </c>
      <c r="D257" s="1" t="s">
        <v>4076</v>
      </c>
      <c r="F257" s="1">
        <v>1</v>
      </c>
    </row>
    <row r="258" spans="1:6">
      <c r="A258" s="14"/>
      <c r="B258" s="75"/>
      <c r="C258" s="14"/>
      <c r="D258" s="14"/>
      <c r="E258" s="14"/>
      <c r="F258" s="14"/>
    </row>
    <row r="259" spans="1:6">
      <c r="A259" s="54">
        <v>43374</v>
      </c>
      <c r="B259" s="54" t="s">
        <v>4059</v>
      </c>
      <c r="C259" s="1" t="s">
        <v>4060</v>
      </c>
      <c r="D259" s="1" t="s">
        <v>4077</v>
      </c>
      <c r="E259" s="1" t="s">
        <v>8</v>
      </c>
      <c r="F259" s="1">
        <v>4</v>
      </c>
    </row>
    <row r="260" spans="1:6">
      <c r="A260" s="54">
        <v>43374</v>
      </c>
      <c r="B260" s="54" t="s">
        <v>4074</v>
      </c>
      <c r="C260" s="1" t="s">
        <v>4075</v>
      </c>
      <c r="D260" s="1" t="s">
        <v>4078</v>
      </c>
      <c r="E260" s="1" t="s">
        <v>22</v>
      </c>
      <c r="F260" s="1">
        <v>3</v>
      </c>
    </row>
    <row r="261" spans="1:6">
      <c r="A261" s="13">
        <v>43374</v>
      </c>
      <c r="B261" s="54" t="s">
        <v>3946</v>
      </c>
      <c r="C261" s="1" t="s">
        <v>3947</v>
      </c>
      <c r="E261" s="1" t="s">
        <v>22</v>
      </c>
      <c r="F261" s="1">
        <v>1</v>
      </c>
    </row>
    <row r="262" spans="1:6">
      <c r="A262" s="14"/>
      <c r="B262" s="75"/>
      <c r="C262" s="14"/>
      <c r="D262" s="14"/>
      <c r="E262" s="14"/>
      <c r="F262" s="14"/>
    </row>
    <row r="263" spans="1:6">
      <c r="A263" s="54">
        <v>43375</v>
      </c>
      <c r="B263" s="54" t="s">
        <v>4059</v>
      </c>
      <c r="C263" s="1" t="s">
        <v>4060</v>
      </c>
      <c r="D263" s="1" t="s">
        <v>4079</v>
      </c>
      <c r="E263" s="1" t="s">
        <v>8</v>
      </c>
      <c r="F263" s="1">
        <v>6.5</v>
      </c>
    </row>
    <row r="264" spans="1:6">
      <c r="A264" s="54">
        <v>43375</v>
      </c>
      <c r="B264" s="54" t="s">
        <v>4080</v>
      </c>
      <c r="C264" s="1" t="s">
        <v>4081</v>
      </c>
      <c r="D264" s="1" t="s">
        <v>4082</v>
      </c>
      <c r="E264" s="1" t="s">
        <v>8</v>
      </c>
      <c r="F264" s="1">
        <v>2</v>
      </c>
    </row>
    <row r="265" spans="1:6">
      <c r="A265" s="14"/>
      <c r="B265" s="75"/>
      <c r="C265" s="14"/>
      <c r="D265" s="14"/>
      <c r="E265" s="14"/>
      <c r="F265" s="14"/>
    </row>
    <row r="266" spans="1:6">
      <c r="A266" s="54">
        <v>43376</v>
      </c>
      <c r="B266" s="54" t="s">
        <v>4059</v>
      </c>
      <c r="C266" s="1" t="s">
        <v>4060</v>
      </c>
      <c r="D266" s="1" t="s">
        <v>4083</v>
      </c>
      <c r="E266" s="1" t="s">
        <v>22</v>
      </c>
      <c r="F266" s="1">
        <v>5</v>
      </c>
    </row>
    <row r="267" spans="1:6">
      <c r="A267" s="54">
        <v>43376</v>
      </c>
      <c r="B267" s="54" t="s">
        <v>4080</v>
      </c>
      <c r="C267" s="1" t="s">
        <v>4081</v>
      </c>
      <c r="D267" s="1" t="s">
        <v>4084</v>
      </c>
      <c r="E267" s="1" t="s">
        <v>294</v>
      </c>
      <c r="F267" s="1">
        <v>1</v>
      </c>
    </row>
    <row r="268" spans="1:6">
      <c r="A268" s="54">
        <v>43376</v>
      </c>
      <c r="B268" s="54" t="s">
        <v>4085</v>
      </c>
      <c r="C268" s="1" t="s">
        <v>4086</v>
      </c>
      <c r="D268" s="1" t="s">
        <v>4087</v>
      </c>
      <c r="F268" s="1">
        <v>1</v>
      </c>
    </row>
    <row r="269" spans="1:6">
      <c r="A269" s="54">
        <v>43376</v>
      </c>
      <c r="B269" s="54" t="s">
        <v>4088</v>
      </c>
      <c r="C269" s="1" t="s">
        <v>4089</v>
      </c>
      <c r="F269" s="1">
        <v>1</v>
      </c>
    </row>
    <row r="270" spans="1:6">
      <c r="A270" s="14"/>
      <c r="B270" s="75"/>
      <c r="C270" s="14"/>
      <c r="D270" s="14"/>
      <c r="E270" s="14"/>
      <c r="F270" s="14"/>
    </row>
    <row r="271" spans="1:6">
      <c r="A271" s="54">
        <v>43377</v>
      </c>
      <c r="B271" s="54" t="s">
        <v>4059</v>
      </c>
      <c r="C271" s="1" t="s">
        <v>4060</v>
      </c>
      <c r="D271" s="1" t="s">
        <v>4090</v>
      </c>
      <c r="E271" s="1" t="s">
        <v>22</v>
      </c>
      <c r="F271" s="1">
        <v>5</v>
      </c>
    </row>
    <row r="272" spans="1:6">
      <c r="A272" s="54">
        <v>43377</v>
      </c>
      <c r="B272" s="54" t="s">
        <v>4080</v>
      </c>
      <c r="C272" s="1" t="s">
        <v>4081</v>
      </c>
      <c r="D272" s="1" t="s">
        <v>4084</v>
      </c>
      <c r="E272" s="1" t="s">
        <v>8</v>
      </c>
      <c r="F272" s="1">
        <v>1</v>
      </c>
    </row>
    <row r="273" spans="1:6">
      <c r="A273" s="14"/>
      <c r="B273" s="75"/>
      <c r="C273" s="14"/>
      <c r="D273" s="14"/>
      <c r="E273" s="14"/>
      <c r="F273" s="14"/>
    </row>
    <row r="274" spans="1:6">
      <c r="A274" s="54">
        <v>43378</v>
      </c>
      <c r="B274" s="54" t="s">
        <v>6</v>
      </c>
      <c r="C274" s="1" t="s">
        <v>4091</v>
      </c>
      <c r="D274" s="1" t="s">
        <v>4092</v>
      </c>
      <c r="E274" s="1" t="s">
        <v>8</v>
      </c>
      <c r="F274" s="1">
        <v>2</v>
      </c>
    </row>
    <row r="275" spans="1:6">
      <c r="A275" s="54">
        <v>43378</v>
      </c>
      <c r="B275" s="54" t="s">
        <v>4080</v>
      </c>
      <c r="C275" s="1" t="s">
        <v>4081</v>
      </c>
      <c r="D275" s="1" t="s">
        <v>4093</v>
      </c>
      <c r="E275" s="1" t="s">
        <v>8</v>
      </c>
      <c r="F275" s="1">
        <v>1.5</v>
      </c>
    </row>
    <row r="276" spans="1:6">
      <c r="A276" s="54">
        <v>43378</v>
      </c>
      <c r="B276" s="54" t="s">
        <v>4094</v>
      </c>
      <c r="C276" s="1" t="s">
        <v>4095</v>
      </c>
      <c r="D276" s="1" t="s">
        <v>4096</v>
      </c>
      <c r="E276" s="1" t="s">
        <v>8</v>
      </c>
      <c r="F276" s="1">
        <v>3</v>
      </c>
    </row>
    <row r="277" spans="1:6">
      <c r="A277" s="54">
        <v>43378</v>
      </c>
      <c r="B277" s="54" t="s">
        <v>4097</v>
      </c>
      <c r="C277" s="1" t="s">
        <v>4098</v>
      </c>
      <c r="E277" s="1" t="s">
        <v>8</v>
      </c>
      <c r="F277" s="1">
        <v>1.5</v>
      </c>
    </row>
    <row r="278" spans="1:6">
      <c r="A278" s="14"/>
      <c r="B278" s="75"/>
      <c r="C278" s="14"/>
      <c r="D278" s="14"/>
      <c r="E278" s="14"/>
      <c r="F278" s="14"/>
    </row>
    <row r="279" spans="1:6">
      <c r="A279" s="54">
        <v>43381</v>
      </c>
      <c r="B279" s="54" t="s">
        <v>4080</v>
      </c>
      <c r="C279" s="1" t="s">
        <v>4081</v>
      </c>
      <c r="D279" s="1" t="s">
        <v>4099</v>
      </c>
      <c r="E279" s="1" t="s">
        <v>8</v>
      </c>
      <c r="F279" s="1">
        <v>4</v>
      </c>
    </row>
    <row r="280" spans="1:6">
      <c r="A280" s="54">
        <v>43381</v>
      </c>
      <c r="B280" s="54" t="s">
        <v>4094</v>
      </c>
      <c r="C280" s="1" t="s">
        <v>4095</v>
      </c>
      <c r="D280" s="1" t="s">
        <v>4100</v>
      </c>
      <c r="E280" s="1" t="s">
        <v>8</v>
      </c>
      <c r="F280" s="1">
        <v>1</v>
      </c>
    </row>
    <row r="281" spans="1:6">
      <c r="A281" s="13">
        <v>43381</v>
      </c>
      <c r="B281" s="26" t="s">
        <v>3846</v>
      </c>
      <c r="C281" s="1" t="s">
        <v>4101</v>
      </c>
      <c r="E281" s="1" t="s">
        <v>8</v>
      </c>
      <c r="F281" s="1">
        <v>2</v>
      </c>
    </row>
    <row r="282" spans="1:6">
      <c r="A282" s="13">
        <v>43381</v>
      </c>
      <c r="B282" s="26" t="s">
        <v>3946</v>
      </c>
      <c r="C282" s="1" t="s">
        <v>3947</v>
      </c>
      <c r="E282" s="1" t="s">
        <v>8</v>
      </c>
      <c r="F282" s="1">
        <v>1</v>
      </c>
    </row>
    <row r="283" spans="1:6">
      <c r="A283" s="14"/>
      <c r="B283" s="75"/>
      <c r="C283" s="14"/>
      <c r="D283" s="14"/>
      <c r="E283" s="14"/>
      <c r="F283" s="14"/>
    </row>
    <row r="284" spans="1:6">
      <c r="A284" s="54">
        <v>43382</v>
      </c>
      <c r="B284" s="54" t="s">
        <v>4080</v>
      </c>
      <c r="C284" s="1" t="s">
        <v>4081</v>
      </c>
      <c r="D284" s="1" t="s">
        <v>4102</v>
      </c>
      <c r="E284" s="1" t="s">
        <v>8</v>
      </c>
      <c r="F284" s="1">
        <v>5.5</v>
      </c>
    </row>
    <row r="285" spans="1:6">
      <c r="A285" s="54">
        <v>43382</v>
      </c>
      <c r="B285" s="54" t="s">
        <v>4097</v>
      </c>
      <c r="C285" s="1" t="s">
        <v>4098</v>
      </c>
      <c r="D285" s="1" t="s">
        <v>4103</v>
      </c>
      <c r="E285" s="1" t="s">
        <v>22</v>
      </c>
      <c r="F285" s="1">
        <v>2.5</v>
      </c>
    </row>
    <row r="286" spans="1:6">
      <c r="A286" s="14"/>
      <c r="B286" s="75"/>
      <c r="C286" s="14"/>
      <c r="D286" s="14"/>
      <c r="E286" s="14"/>
      <c r="F286" s="14"/>
    </row>
    <row r="287" spans="1:6">
      <c r="A287" s="54">
        <v>43383</v>
      </c>
      <c r="B287" s="54" t="s">
        <v>4080</v>
      </c>
      <c r="C287" s="1" t="s">
        <v>4081</v>
      </c>
      <c r="D287" s="1" t="s">
        <v>4104</v>
      </c>
      <c r="E287" s="1" t="s">
        <v>22</v>
      </c>
      <c r="F287" s="1">
        <v>1.5</v>
      </c>
    </row>
    <row r="288" spans="1:6">
      <c r="A288" s="54">
        <v>43383</v>
      </c>
      <c r="B288" s="26" t="s">
        <v>4105</v>
      </c>
      <c r="C288" s="1" t="s">
        <v>4106</v>
      </c>
      <c r="D288" s="1" t="s">
        <v>4107</v>
      </c>
      <c r="E288" s="1" t="s">
        <v>22</v>
      </c>
      <c r="F288" s="1">
        <v>1</v>
      </c>
    </row>
    <row r="289" spans="1:6">
      <c r="A289" s="54">
        <v>43383</v>
      </c>
      <c r="B289" s="26" t="s">
        <v>4108</v>
      </c>
      <c r="C289" s="1" t="s">
        <v>4109</v>
      </c>
      <c r="D289" s="1" t="s">
        <v>4110</v>
      </c>
      <c r="E289" s="1" t="s">
        <v>22</v>
      </c>
      <c r="F289" s="1">
        <v>2</v>
      </c>
    </row>
    <row r="290" spans="1:6">
      <c r="A290" s="54">
        <v>43383</v>
      </c>
      <c r="B290" s="26" t="s">
        <v>4111</v>
      </c>
      <c r="C290" s="1" t="s">
        <v>4112</v>
      </c>
      <c r="E290" s="1" t="s">
        <v>22</v>
      </c>
      <c r="F290" s="1">
        <v>1.5</v>
      </c>
    </row>
    <row r="291" spans="1:6">
      <c r="A291" s="13">
        <v>43383</v>
      </c>
      <c r="B291" s="26" t="s">
        <v>27</v>
      </c>
      <c r="C291" s="1" t="s">
        <v>4113</v>
      </c>
      <c r="E291" s="1" t="s">
        <v>22</v>
      </c>
      <c r="F291" s="1">
        <v>2</v>
      </c>
    </row>
    <row r="292" spans="1:6">
      <c r="A292" s="14"/>
      <c r="B292" s="75"/>
      <c r="C292" s="14"/>
      <c r="D292" s="14"/>
      <c r="E292" s="14"/>
      <c r="F292" s="14"/>
    </row>
    <row r="293" spans="1:6">
      <c r="A293" s="54">
        <v>43384</v>
      </c>
      <c r="B293" s="54" t="s">
        <v>4105</v>
      </c>
      <c r="C293" s="1" t="s">
        <v>4106</v>
      </c>
      <c r="D293" s="1" t="s">
        <v>4114</v>
      </c>
      <c r="E293" s="1" t="s">
        <v>8</v>
      </c>
      <c r="F293" s="1">
        <v>6</v>
      </c>
    </row>
    <row r="294" spans="1:6">
      <c r="A294" s="13">
        <v>43384</v>
      </c>
      <c r="B294" s="26" t="s">
        <v>27</v>
      </c>
      <c r="C294" s="1" t="s">
        <v>4113</v>
      </c>
      <c r="E294" s="1" t="s">
        <v>22</v>
      </c>
      <c r="F294" s="1">
        <v>2</v>
      </c>
    </row>
    <row r="295" spans="1:6">
      <c r="A295" s="14"/>
      <c r="B295" s="75"/>
      <c r="C295" s="14"/>
      <c r="D295" s="14"/>
      <c r="E295" s="14"/>
      <c r="F295" s="14"/>
    </row>
    <row r="296" spans="1:6">
      <c r="A296" s="54">
        <v>43385</v>
      </c>
      <c r="B296" s="54" t="s">
        <v>4105</v>
      </c>
      <c r="C296" s="1" t="s">
        <v>4106</v>
      </c>
      <c r="D296" s="1" t="s">
        <v>4115</v>
      </c>
      <c r="E296" s="1" t="s">
        <v>8</v>
      </c>
      <c r="F296" s="1">
        <v>5.5</v>
      </c>
    </row>
    <row r="297" spans="1:6">
      <c r="A297" s="54">
        <v>43385</v>
      </c>
      <c r="B297" s="54" t="s">
        <v>4116</v>
      </c>
      <c r="C297" s="1" t="s">
        <v>4117</v>
      </c>
      <c r="E297" s="1" t="s">
        <v>22</v>
      </c>
      <c r="F297" s="1">
        <v>0.5</v>
      </c>
    </row>
    <row r="298" spans="1:6">
      <c r="A298" s="13">
        <v>43385</v>
      </c>
      <c r="B298" s="26" t="s">
        <v>27</v>
      </c>
      <c r="C298" s="1" t="s">
        <v>4113</v>
      </c>
      <c r="E298" s="1" t="s">
        <v>22</v>
      </c>
      <c r="F298" s="1">
        <v>2</v>
      </c>
    </row>
    <row r="299" spans="1:6">
      <c r="A299" s="14"/>
      <c r="B299" s="75"/>
      <c r="C299" s="14"/>
      <c r="D299" s="14"/>
      <c r="E299" s="14"/>
      <c r="F299" s="14"/>
    </row>
    <row r="300" spans="1:6">
      <c r="A300" s="54">
        <v>43388</v>
      </c>
      <c r="B300" s="54" t="s">
        <v>4105</v>
      </c>
      <c r="C300" s="1" t="s">
        <v>4106</v>
      </c>
      <c r="D300" s="1" t="s">
        <v>4118</v>
      </c>
      <c r="E300" s="1" t="s">
        <v>8</v>
      </c>
      <c r="F300" s="1">
        <v>4.5</v>
      </c>
    </row>
    <row r="301" spans="1:6">
      <c r="A301" s="13">
        <v>43388</v>
      </c>
      <c r="B301" s="26" t="s">
        <v>27</v>
      </c>
      <c r="C301" s="1" t="s">
        <v>4113</v>
      </c>
      <c r="D301" s="1" t="s">
        <v>4119</v>
      </c>
      <c r="E301" s="1" t="s">
        <v>22</v>
      </c>
      <c r="F301" s="1">
        <v>3.5</v>
      </c>
    </row>
    <row r="302" spans="1:6">
      <c r="A302" s="14"/>
      <c r="B302" s="75"/>
      <c r="C302" s="14"/>
      <c r="D302" s="14"/>
      <c r="E302" s="14"/>
      <c r="F302" s="14"/>
    </row>
    <row r="303" spans="1:6">
      <c r="A303" s="54">
        <v>43389</v>
      </c>
      <c r="B303" s="54" t="s">
        <v>4105</v>
      </c>
      <c r="C303" s="1" t="s">
        <v>4106</v>
      </c>
      <c r="D303" s="1" t="s">
        <v>4120</v>
      </c>
      <c r="E303" s="1" t="s">
        <v>8</v>
      </c>
      <c r="F303" s="1">
        <v>4</v>
      </c>
    </row>
    <row r="304" spans="1:6">
      <c r="A304" s="54">
        <v>43389</v>
      </c>
      <c r="B304" s="54" t="s">
        <v>4121</v>
      </c>
      <c r="C304" s="1" t="s">
        <v>4122</v>
      </c>
      <c r="E304" s="1" t="s">
        <v>22</v>
      </c>
      <c r="F304" s="1">
        <v>0.5</v>
      </c>
    </row>
    <row r="305" spans="1:6">
      <c r="A305" s="54">
        <v>43389</v>
      </c>
      <c r="B305" s="54" t="s">
        <v>4123</v>
      </c>
      <c r="C305" s="1" t="s">
        <v>4124</v>
      </c>
      <c r="E305" s="1" t="s">
        <v>22</v>
      </c>
      <c r="F305" s="1">
        <v>0.5</v>
      </c>
    </row>
    <row r="306" spans="1:6">
      <c r="A306" s="13">
        <v>43389</v>
      </c>
      <c r="B306" s="26" t="s">
        <v>27</v>
      </c>
      <c r="C306" s="1" t="s">
        <v>4113</v>
      </c>
      <c r="D306" s="1" t="s">
        <v>4119</v>
      </c>
      <c r="E306" s="1" t="s">
        <v>22</v>
      </c>
      <c r="F306" s="1">
        <v>3</v>
      </c>
    </row>
    <row r="307" spans="1:6">
      <c r="A307" s="14"/>
      <c r="B307" s="75"/>
      <c r="C307" s="14"/>
      <c r="D307" s="14"/>
      <c r="E307" s="14"/>
      <c r="F307" s="14"/>
    </row>
    <row r="308" spans="1:6">
      <c r="A308" s="54">
        <v>43390</v>
      </c>
      <c r="B308" s="54" t="s">
        <v>4105</v>
      </c>
      <c r="C308" s="1" t="s">
        <v>4106</v>
      </c>
      <c r="D308" s="1" t="s">
        <v>4125</v>
      </c>
      <c r="E308" s="1" t="s">
        <v>8</v>
      </c>
      <c r="F308" s="1">
        <v>6</v>
      </c>
    </row>
    <row r="309" spans="1:6">
      <c r="A309" s="13">
        <v>43390</v>
      </c>
      <c r="B309" s="26" t="s">
        <v>27</v>
      </c>
      <c r="C309" s="1" t="s">
        <v>4113</v>
      </c>
      <c r="D309" s="1" t="s">
        <v>4126</v>
      </c>
      <c r="E309" s="1" t="s">
        <v>22</v>
      </c>
      <c r="F309" s="1">
        <v>2</v>
      </c>
    </row>
    <row r="310" spans="1:6">
      <c r="A310" s="14"/>
      <c r="B310" s="75"/>
      <c r="C310" s="14"/>
      <c r="D310" s="14"/>
      <c r="E310" s="14"/>
      <c r="F310" s="14"/>
    </row>
    <row r="311" spans="1:6">
      <c r="A311" s="54">
        <v>43391</v>
      </c>
      <c r="B311" s="54" t="s">
        <v>4105</v>
      </c>
      <c r="C311" s="1" t="s">
        <v>4106</v>
      </c>
      <c r="D311" s="1" t="s">
        <v>4127</v>
      </c>
      <c r="E311" s="1" t="s">
        <v>8</v>
      </c>
      <c r="F311" s="1">
        <v>1</v>
      </c>
    </row>
    <row r="312" spans="1:6">
      <c r="A312" s="54">
        <v>43391</v>
      </c>
      <c r="B312" s="54" t="s">
        <v>4128</v>
      </c>
      <c r="C312" s="1" t="s">
        <v>4129</v>
      </c>
      <c r="D312" s="1" t="s">
        <v>4130</v>
      </c>
      <c r="E312" s="1" t="s">
        <v>22</v>
      </c>
      <c r="F312" s="1">
        <v>3</v>
      </c>
    </row>
    <row r="313" spans="1:6">
      <c r="A313" s="54">
        <v>43391</v>
      </c>
      <c r="B313" s="54" t="s">
        <v>4131</v>
      </c>
      <c r="C313" s="1" t="s">
        <v>4132</v>
      </c>
      <c r="D313" s="1" t="s">
        <v>4133</v>
      </c>
      <c r="E313" s="1" t="s">
        <v>8</v>
      </c>
      <c r="F313" s="1">
        <v>2</v>
      </c>
    </row>
    <row r="314" spans="1:6">
      <c r="A314" s="13">
        <v>43391</v>
      </c>
      <c r="B314" s="26" t="s">
        <v>27</v>
      </c>
      <c r="C314" s="1" t="s">
        <v>4113</v>
      </c>
      <c r="D314" s="1" t="s">
        <v>4134</v>
      </c>
      <c r="E314" s="1" t="s">
        <v>22</v>
      </c>
      <c r="F314" s="1">
        <v>2</v>
      </c>
    </row>
    <row r="315" spans="1:6">
      <c r="A315" s="14"/>
      <c r="B315" s="75"/>
      <c r="C315" s="14"/>
      <c r="D315" s="14"/>
      <c r="E315" s="14"/>
      <c r="F315" s="14"/>
    </row>
    <row r="316" spans="1:6">
      <c r="A316" s="54">
        <v>43392</v>
      </c>
      <c r="B316" s="54" t="s">
        <v>4131</v>
      </c>
      <c r="C316" s="1" t="s">
        <v>4132</v>
      </c>
      <c r="D316" s="1" t="s">
        <v>4135</v>
      </c>
      <c r="E316" s="1" t="s">
        <v>22</v>
      </c>
      <c r="F316" s="1">
        <v>4</v>
      </c>
    </row>
    <row r="317" spans="1:6">
      <c r="A317" s="54">
        <v>43392</v>
      </c>
      <c r="B317" s="54" t="s">
        <v>4105</v>
      </c>
      <c r="C317" s="1" t="s">
        <v>4106</v>
      </c>
      <c r="D317" s="1" t="s">
        <v>4136</v>
      </c>
      <c r="E317" s="1" t="s">
        <v>8</v>
      </c>
      <c r="F317" s="1">
        <v>3</v>
      </c>
    </row>
    <row r="318" spans="1:6">
      <c r="A318" s="13">
        <v>43392</v>
      </c>
      <c r="B318" s="26" t="s">
        <v>3846</v>
      </c>
      <c r="C318" s="1" t="s">
        <v>4137</v>
      </c>
      <c r="D318" s="1" t="s">
        <v>4138</v>
      </c>
      <c r="E318" s="1" t="s">
        <v>22</v>
      </c>
      <c r="F318" s="1">
        <v>1</v>
      </c>
    </row>
    <row r="319" spans="1:6">
      <c r="A319" s="14"/>
      <c r="B319" s="75"/>
      <c r="C319" s="14"/>
      <c r="D319" s="14"/>
      <c r="E319" s="14"/>
      <c r="F319" s="14"/>
    </row>
    <row r="320" spans="1:6">
      <c r="A320" s="54">
        <v>43395</v>
      </c>
      <c r="B320" s="54" t="s">
        <v>4105</v>
      </c>
      <c r="C320" s="1" t="s">
        <v>4106</v>
      </c>
      <c r="D320" s="1" t="s">
        <v>4139</v>
      </c>
      <c r="E320" s="1" t="s">
        <v>8</v>
      </c>
      <c r="F320" s="1">
        <v>6</v>
      </c>
    </row>
    <row r="321" spans="1:6">
      <c r="A321" s="13">
        <v>43395</v>
      </c>
      <c r="B321" s="26" t="s">
        <v>27</v>
      </c>
      <c r="C321" s="1" t="s">
        <v>4113</v>
      </c>
      <c r="E321" s="1" t="s">
        <v>22</v>
      </c>
      <c r="F321" s="1">
        <v>2</v>
      </c>
    </row>
    <row r="322" spans="1:6">
      <c r="A322" s="14"/>
      <c r="B322" s="75"/>
      <c r="C322" s="14"/>
      <c r="D322" s="14"/>
      <c r="E322" s="14"/>
      <c r="F322" s="14"/>
    </row>
    <row r="323" spans="1:6">
      <c r="A323" s="54">
        <v>43396</v>
      </c>
      <c r="B323" s="54" t="s">
        <v>4105</v>
      </c>
      <c r="C323" s="1" t="s">
        <v>4106</v>
      </c>
      <c r="D323" s="1" t="s">
        <v>4140</v>
      </c>
      <c r="E323" s="1" t="s">
        <v>8</v>
      </c>
      <c r="F323" s="1">
        <v>6</v>
      </c>
    </row>
    <row r="324" spans="1:6">
      <c r="A324" s="13">
        <v>43396</v>
      </c>
      <c r="B324" s="26" t="s">
        <v>27</v>
      </c>
      <c r="C324" s="1" t="s">
        <v>4113</v>
      </c>
      <c r="E324" s="1" t="s">
        <v>22</v>
      </c>
      <c r="F324" s="1">
        <v>2</v>
      </c>
    </row>
    <row r="325" spans="1:6">
      <c r="A325" s="14"/>
      <c r="B325" s="14"/>
      <c r="C325" s="14"/>
      <c r="D325" s="14"/>
      <c r="E325" s="14"/>
      <c r="F325" s="14"/>
    </row>
    <row r="326" spans="1:6">
      <c r="A326" s="54">
        <v>43397</v>
      </c>
      <c r="B326" s="54" t="s">
        <v>4105</v>
      </c>
      <c r="C326" s="1" t="s">
        <v>4106</v>
      </c>
      <c r="D326" s="1" t="s">
        <v>4141</v>
      </c>
      <c r="E326" s="1" t="s">
        <v>22</v>
      </c>
      <c r="F326" s="1">
        <v>3</v>
      </c>
    </row>
    <row r="327" spans="1:6">
      <c r="A327" s="54">
        <v>43397</v>
      </c>
      <c r="B327" s="54" t="s">
        <v>4128</v>
      </c>
      <c r="C327" s="1" t="s">
        <v>4129</v>
      </c>
      <c r="D327" s="1" t="s">
        <v>4142</v>
      </c>
      <c r="E327" s="1" t="s">
        <v>8</v>
      </c>
      <c r="F327" s="1">
        <v>3</v>
      </c>
    </row>
    <row r="328" spans="1:6">
      <c r="A328" s="13">
        <v>43397</v>
      </c>
      <c r="B328" s="26" t="s">
        <v>27</v>
      </c>
      <c r="C328" s="1" t="s">
        <v>4113</v>
      </c>
      <c r="E328" s="1" t="s">
        <v>22</v>
      </c>
      <c r="F328" s="1">
        <v>2</v>
      </c>
    </row>
    <row r="329" spans="1:6">
      <c r="A329" s="14"/>
      <c r="B329" s="14"/>
      <c r="C329" s="14"/>
      <c r="D329" s="14"/>
      <c r="E329" s="14"/>
      <c r="F329" s="14"/>
    </row>
    <row r="330" spans="1:6">
      <c r="A330" s="54">
        <v>43398</v>
      </c>
      <c r="B330" s="54" t="s">
        <v>4128</v>
      </c>
      <c r="C330" s="1" t="s">
        <v>4129</v>
      </c>
      <c r="D330" s="1" t="s">
        <v>4143</v>
      </c>
      <c r="E330" s="1" t="s">
        <v>8</v>
      </c>
      <c r="F330" s="1">
        <v>8</v>
      </c>
    </row>
    <row r="331" spans="1:6">
      <c r="A331" s="14"/>
      <c r="B331" s="14"/>
      <c r="C331" s="14"/>
      <c r="D331" s="14"/>
      <c r="E331" s="14"/>
      <c r="F331" s="14"/>
    </row>
    <row r="332" spans="1:6">
      <c r="A332" s="54">
        <v>43399</v>
      </c>
      <c r="B332" s="54" t="s">
        <v>4128</v>
      </c>
      <c r="C332" s="1" t="s">
        <v>4129</v>
      </c>
      <c r="D332" s="1" t="s">
        <v>4144</v>
      </c>
      <c r="E332" s="1" t="s">
        <v>8</v>
      </c>
      <c r="F332" s="1">
        <v>5</v>
      </c>
    </row>
    <row r="333" spans="1:6">
      <c r="A333" s="13">
        <v>43397</v>
      </c>
      <c r="B333" s="26" t="s">
        <v>27</v>
      </c>
      <c r="C333" s="1" t="s">
        <v>4113</v>
      </c>
      <c r="E333" s="1" t="s">
        <v>22</v>
      </c>
      <c r="F333" s="1">
        <v>3</v>
      </c>
    </row>
    <row r="334" spans="1:6">
      <c r="A334" s="14"/>
      <c r="B334" s="14"/>
      <c r="C334" s="14"/>
      <c r="D334" s="14"/>
      <c r="E334" s="14"/>
      <c r="F334" s="14"/>
    </row>
    <row r="335" spans="1:6">
      <c r="A335" s="54">
        <v>43402</v>
      </c>
      <c r="B335" s="41" t="s">
        <v>4128</v>
      </c>
      <c r="C335" s="1" t="s">
        <v>4129</v>
      </c>
      <c r="D335" s="1" t="s">
        <v>4145</v>
      </c>
      <c r="E335" s="1" t="s">
        <v>8</v>
      </c>
      <c r="F335" s="1">
        <v>5</v>
      </c>
    </row>
    <row r="336" spans="1:6">
      <c r="A336" s="13">
        <v>43402</v>
      </c>
      <c r="B336" s="26" t="s">
        <v>27</v>
      </c>
      <c r="C336" s="1" t="s">
        <v>4113</v>
      </c>
      <c r="E336" s="1" t="s">
        <v>22</v>
      </c>
      <c r="F336" s="1">
        <v>3</v>
      </c>
    </row>
    <row r="337" spans="1:6">
      <c r="A337" s="14"/>
      <c r="B337" s="14"/>
      <c r="C337" s="14"/>
      <c r="D337" s="14"/>
      <c r="E337" s="14"/>
      <c r="F337" s="14"/>
    </row>
    <row r="338" spans="1:6">
      <c r="A338" s="54">
        <v>43403</v>
      </c>
      <c r="B338" s="41" t="s">
        <v>4128</v>
      </c>
      <c r="C338" s="1" t="s">
        <v>4129</v>
      </c>
      <c r="D338" s="1" t="s">
        <v>4146</v>
      </c>
      <c r="E338" s="1" t="s">
        <v>8</v>
      </c>
      <c r="F338" s="1">
        <v>2</v>
      </c>
    </row>
    <row r="339" spans="1:6">
      <c r="A339" s="54">
        <v>43403</v>
      </c>
      <c r="B339" s="41" t="s">
        <v>4147</v>
      </c>
      <c r="C339" s="1" t="s">
        <v>4148</v>
      </c>
      <c r="E339" s="1" t="s">
        <v>22</v>
      </c>
      <c r="F339" s="1">
        <v>1</v>
      </c>
    </row>
    <row r="340" spans="1:6">
      <c r="A340" s="54">
        <v>43403</v>
      </c>
      <c r="B340" s="41" t="s">
        <v>4149</v>
      </c>
      <c r="C340" s="1" t="s">
        <v>4150</v>
      </c>
      <c r="D340" s="1" t="s">
        <v>4151</v>
      </c>
      <c r="F340" s="1">
        <v>2</v>
      </c>
    </row>
    <row r="341" spans="1:6">
      <c r="A341" s="13">
        <v>43403</v>
      </c>
      <c r="B341" s="26" t="s">
        <v>27</v>
      </c>
      <c r="C341" s="1" t="s">
        <v>4113</v>
      </c>
      <c r="E341" s="1" t="s">
        <v>22</v>
      </c>
      <c r="F341" s="1">
        <v>3</v>
      </c>
    </row>
    <row r="342" spans="1:6">
      <c r="A342" s="14"/>
      <c r="B342" s="14"/>
      <c r="C342" s="14"/>
      <c r="D342" s="14"/>
      <c r="E342" s="14"/>
      <c r="F342" s="14"/>
    </row>
    <row r="343" spans="1:6">
      <c r="A343" s="54">
        <v>43404</v>
      </c>
      <c r="B343" s="41" t="s">
        <v>4128</v>
      </c>
      <c r="C343" s="1" t="s">
        <v>4129</v>
      </c>
      <c r="D343" s="1" t="s">
        <v>4152</v>
      </c>
      <c r="E343" s="1" t="s">
        <v>8</v>
      </c>
      <c r="F343" s="1">
        <v>5</v>
      </c>
    </row>
    <row r="344" spans="1:6">
      <c r="A344" s="13">
        <v>43404</v>
      </c>
      <c r="B344" s="26" t="s">
        <v>27</v>
      </c>
      <c r="C344" s="1" t="s">
        <v>4113</v>
      </c>
      <c r="E344" s="1" t="s">
        <v>22</v>
      </c>
      <c r="F344" s="1">
        <v>3</v>
      </c>
    </row>
    <row r="345" spans="1:6">
      <c r="A345" s="14"/>
      <c r="B345" s="14"/>
      <c r="C345" s="14"/>
      <c r="D345" s="14"/>
      <c r="E345" s="14"/>
      <c r="F345" s="14"/>
    </row>
    <row r="346" spans="1:6">
      <c r="A346" s="54">
        <v>43405</v>
      </c>
      <c r="B346" s="41" t="s">
        <v>4128</v>
      </c>
      <c r="C346" s="1" t="s">
        <v>4129</v>
      </c>
      <c r="D346" s="1" t="s">
        <v>4152</v>
      </c>
      <c r="E346" s="1" t="s">
        <v>8</v>
      </c>
      <c r="F346" s="1">
        <v>8</v>
      </c>
    </row>
    <row r="347" spans="1:6">
      <c r="A347" s="14"/>
      <c r="B347" s="14"/>
      <c r="C347" s="14"/>
      <c r="D347" s="14"/>
      <c r="E347" s="14"/>
      <c r="F347" s="14"/>
    </row>
    <row r="348" spans="1:6">
      <c r="A348" s="54">
        <v>43406</v>
      </c>
      <c r="B348" s="41" t="s">
        <v>4128</v>
      </c>
      <c r="C348" s="1" t="s">
        <v>4129</v>
      </c>
      <c r="D348" s="1" t="s">
        <v>4153</v>
      </c>
      <c r="E348" s="1" t="s">
        <v>8</v>
      </c>
      <c r="F348" s="1">
        <v>5</v>
      </c>
    </row>
    <row r="349" spans="1:6">
      <c r="A349" s="13">
        <v>43406</v>
      </c>
      <c r="B349" s="26" t="s">
        <v>27</v>
      </c>
      <c r="C349" s="1" t="s">
        <v>4113</v>
      </c>
      <c r="E349" s="1" t="s">
        <v>22</v>
      </c>
      <c r="F349" s="1">
        <v>3</v>
      </c>
    </row>
    <row r="350" spans="1:6">
      <c r="A350" s="14"/>
      <c r="B350" s="14"/>
      <c r="C350" s="14"/>
      <c r="D350" s="14"/>
      <c r="E350" s="14"/>
      <c r="F350" s="14"/>
    </row>
    <row r="351" spans="1:6">
      <c r="A351" s="54">
        <v>43409</v>
      </c>
      <c r="B351" s="41" t="s">
        <v>4128</v>
      </c>
      <c r="C351" s="1" t="s">
        <v>4129</v>
      </c>
      <c r="D351" s="1" t="s">
        <v>4154</v>
      </c>
      <c r="E351" s="1" t="s">
        <v>22</v>
      </c>
      <c r="F351" s="1">
        <v>5</v>
      </c>
    </row>
    <row r="352" spans="1:6">
      <c r="A352" s="13">
        <v>43409</v>
      </c>
      <c r="B352" s="26" t="s">
        <v>27</v>
      </c>
      <c r="C352" s="1" t="s">
        <v>4113</v>
      </c>
      <c r="E352" s="1" t="s">
        <v>22</v>
      </c>
      <c r="F352" s="1">
        <v>3</v>
      </c>
    </row>
    <row r="353" spans="1:7">
      <c r="A353" s="14"/>
      <c r="B353" s="14"/>
      <c r="C353" s="14"/>
      <c r="D353" s="14"/>
      <c r="E353" s="14"/>
      <c r="F353" s="334"/>
    </row>
    <row r="354" spans="1:7">
      <c r="A354" s="54">
        <v>43410</v>
      </c>
      <c r="B354" s="54" t="s">
        <v>4155</v>
      </c>
      <c r="C354" s="1" t="s">
        <v>4156</v>
      </c>
      <c r="D354" s="1" t="s">
        <v>4157</v>
      </c>
      <c r="E354" s="132" t="s">
        <v>8</v>
      </c>
      <c r="F354" s="333">
        <v>6</v>
      </c>
      <c r="G354" s="33"/>
    </row>
    <row r="355" spans="1:7">
      <c r="A355" s="54">
        <v>43410</v>
      </c>
      <c r="B355" s="54" t="s">
        <v>4158</v>
      </c>
      <c r="C355" s="1" t="s">
        <v>4159</v>
      </c>
      <c r="E355" s="1" t="s">
        <v>22</v>
      </c>
      <c r="F355" s="37">
        <v>2</v>
      </c>
    </row>
    <row r="356" spans="1:7">
      <c r="A356" s="14"/>
      <c r="B356" s="14"/>
      <c r="C356" s="14"/>
      <c r="D356" s="14"/>
      <c r="E356" s="14"/>
      <c r="F356" s="14"/>
    </row>
    <row r="357" spans="1:7">
      <c r="A357" s="327">
        <v>43416</v>
      </c>
      <c r="B357" s="54" t="s">
        <v>4160</v>
      </c>
      <c r="C357" s="1" t="s">
        <v>4161</v>
      </c>
      <c r="D357" s="1" t="s">
        <v>3785</v>
      </c>
      <c r="E357" s="1" t="s">
        <v>22</v>
      </c>
      <c r="F357" s="1">
        <v>8</v>
      </c>
    </row>
    <row r="358" spans="1:7">
      <c r="A358" s="14"/>
      <c r="B358" s="14"/>
      <c r="C358" s="14"/>
      <c r="D358" s="14"/>
      <c r="E358" s="14"/>
      <c r="F358" s="14"/>
    </row>
    <row r="359" spans="1:7">
      <c r="A359" s="327">
        <v>43417</v>
      </c>
      <c r="B359" s="54" t="s">
        <v>4160</v>
      </c>
      <c r="C359" s="1" t="s">
        <v>4161</v>
      </c>
      <c r="D359" s="1" t="s">
        <v>4162</v>
      </c>
      <c r="E359" s="1" t="s">
        <v>670</v>
      </c>
      <c r="F359" s="1">
        <v>2</v>
      </c>
    </row>
    <row r="360" spans="1:7">
      <c r="A360" s="327">
        <v>43417</v>
      </c>
      <c r="B360" s="54" t="s">
        <v>4155</v>
      </c>
      <c r="C360" s="1" t="s">
        <v>4156</v>
      </c>
      <c r="D360" s="1" t="s">
        <v>4157</v>
      </c>
      <c r="E360" s="1" t="s">
        <v>8</v>
      </c>
      <c r="F360" s="1">
        <v>6</v>
      </c>
    </row>
    <row r="361" spans="1:7">
      <c r="A361" s="14"/>
      <c r="B361" s="14"/>
      <c r="C361" s="14"/>
      <c r="D361" s="14"/>
      <c r="E361" s="14"/>
      <c r="F361" s="14"/>
    </row>
    <row r="362" spans="1:7">
      <c r="A362" s="327">
        <v>43418</v>
      </c>
      <c r="B362" s="41" t="s">
        <v>4155</v>
      </c>
      <c r="C362" s="1" t="s">
        <v>4156</v>
      </c>
      <c r="D362" s="1" t="s">
        <v>4163</v>
      </c>
      <c r="E362" s="1" t="s">
        <v>8</v>
      </c>
      <c r="F362" s="1">
        <v>8</v>
      </c>
    </row>
    <row r="363" spans="1:7">
      <c r="A363" s="14"/>
      <c r="B363" s="14"/>
      <c r="C363" s="14"/>
      <c r="D363" s="14"/>
      <c r="E363" s="14"/>
      <c r="F363" s="14"/>
    </row>
    <row r="364" spans="1:7" ht="30">
      <c r="A364" s="54">
        <v>43419</v>
      </c>
      <c r="B364" s="41" t="s">
        <v>4155</v>
      </c>
      <c r="C364" s="1" t="s">
        <v>4156</v>
      </c>
      <c r="D364" s="7" t="s">
        <v>4164</v>
      </c>
      <c r="E364" s="1" t="s">
        <v>8</v>
      </c>
      <c r="F364" s="1">
        <v>8</v>
      </c>
    </row>
    <row r="365" spans="1:7">
      <c r="A365" s="14"/>
      <c r="B365" s="14"/>
      <c r="C365" s="14"/>
      <c r="D365" s="14"/>
      <c r="E365" s="14"/>
      <c r="F365" s="14"/>
    </row>
    <row r="366" spans="1:7">
      <c r="A366" s="54">
        <v>43420</v>
      </c>
      <c r="B366" s="41" t="s">
        <v>4165</v>
      </c>
      <c r="C366" s="1" t="s">
        <v>4166</v>
      </c>
      <c r="D366" s="1" t="s">
        <v>4167</v>
      </c>
      <c r="E366" s="1" t="s">
        <v>8</v>
      </c>
      <c r="F366" s="1">
        <v>4</v>
      </c>
    </row>
    <row r="367" spans="1:7">
      <c r="A367" s="54">
        <v>43420</v>
      </c>
      <c r="B367" s="41" t="s">
        <v>4155</v>
      </c>
      <c r="C367" s="1" t="s">
        <v>4156</v>
      </c>
      <c r="D367" s="1" t="s">
        <v>4168</v>
      </c>
      <c r="E367" s="1" t="s">
        <v>8</v>
      </c>
      <c r="F367" s="1">
        <v>4</v>
      </c>
    </row>
    <row r="368" spans="1:7">
      <c r="A368" s="14"/>
      <c r="B368" s="14"/>
      <c r="C368" s="14"/>
      <c r="D368" s="14"/>
      <c r="E368" s="14"/>
      <c r="F368" s="14"/>
    </row>
    <row r="369" spans="1:6">
      <c r="A369" s="327" t="s">
        <v>4169</v>
      </c>
      <c r="B369" s="41" t="s">
        <v>3958</v>
      </c>
      <c r="C369" s="1" t="s">
        <v>4170</v>
      </c>
      <c r="D369" s="7" t="s">
        <v>3767</v>
      </c>
      <c r="E369" s="1" t="s">
        <v>8</v>
      </c>
      <c r="F369" s="1">
        <v>8</v>
      </c>
    </row>
    <row r="370" spans="1:6">
      <c r="A370" s="14"/>
      <c r="B370" s="14"/>
      <c r="C370" s="14"/>
      <c r="D370" s="14"/>
      <c r="E370" s="14"/>
      <c r="F370" s="14"/>
    </row>
    <row r="371" spans="1:6">
      <c r="A371" s="327" t="s">
        <v>4171</v>
      </c>
      <c r="B371" s="41" t="s">
        <v>3958</v>
      </c>
      <c r="C371" s="1" t="s">
        <v>4170</v>
      </c>
      <c r="D371" s="1" t="s">
        <v>4172</v>
      </c>
      <c r="E371" s="1" t="s">
        <v>8</v>
      </c>
      <c r="F371" s="1">
        <v>8</v>
      </c>
    </row>
    <row r="372" spans="1:6">
      <c r="A372" s="14"/>
      <c r="B372" s="14"/>
      <c r="C372" s="14"/>
      <c r="D372" s="14"/>
      <c r="E372" s="14"/>
      <c r="F372" s="14"/>
    </row>
    <row r="373" spans="1:6">
      <c r="A373" s="327" t="s">
        <v>4173</v>
      </c>
      <c r="B373" s="41" t="s">
        <v>4174</v>
      </c>
      <c r="C373" s="1" t="s">
        <v>4175</v>
      </c>
      <c r="D373" s="1" t="s">
        <v>4176</v>
      </c>
      <c r="E373" s="1" t="s">
        <v>8</v>
      </c>
      <c r="F373" s="1">
        <v>8</v>
      </c>
    </row>
    <row r="374" spans="1:6">
      <c r="A374" s="14"/>
      <c r="B374" s="14"/>
      <c r="C374" s="14"/>
      <c r="D374" s="14"/>
      <c r="E374" s="14"/>
      <c r="F374" s="14"/>
    </row>
    <row r="375" spans="1:6" ht="67.5" customHeight="1">
      <c r="A375" s="54" t="s">
        <v>2312</v>
      </c>
      <c r="B375" s="41" t="s">
        <v>4174</v>
      </c>
      <c r="C375" s="1" t="s">
        <v>4175</v>
      </c>
      <c r="D375" s="7" t="s">
        <v>4177</v>
      </c>
      <c r="E375" s="1" t="s">
        <v>8</v>
      </c>
      <c r="F375" s="1">
        <v>4</v>
      </c>
    </row>
    <row r="376" spans="1:6">
      <c r="A376" s="54"/>
      <c r="B376" s="41" t="s">
        <v>582</v>
      </c>
      <c r="C376" s="1" t="s">
        <v>4178</v>
      </c>
      <c r="D376" s="1" t="s">
        <v>4179</v>
      </c>
      <c r="E376" s="1" t="s">
        <v>8</v>
      </c>
      <c r="F376" s="1">
        <v>4</v>
      </c>
    </row>
    <row r="377" spans="1:6">
      <c r="A377" s="14"/>
      <c r="B377" s="14"/>
      <c r="C377" s="14"/>
      <c r="D377" s="14"/>
      <c r="E377" s="14"/>
      <c r="F377" s="14"/>
    </row>
    <row r="378" spans="1:6" ht="45">
      <c r="A378" s="54">
        <v>43427</v>
      </c>
      <c r="B378" s="41" t="s">
        <v>4174</v>
      </c>
      <c r="C378" s="1" t="s">
        <v>4175</v>
      </c>
      <c r="D378" s="7" t="s">
        <v>4180</v>
      </c>
      <c r="E378" s="1" t="s">
        <v>8</v>
      </c>
      <c r="F378" s="1">
        <v>8</v>
      </c>
    </row>
    <row r="379" spans="1:6">
      <c r="A379" s="14"/>
      <c r="B379" s="14"/>
      <c r="C379" s="14"/>
      <c r="D379" s="14"/>
      <c r="E379" s="14"/>
      <c r="F379" s="14"/>
    </row>
    <row r="380" spans="1:6" ht="45">
      <c r="A380" s="54">
        <v>43430</v>
      </c>
      <c r="B380" s="41" t="s">
        <v>4174</v>
      </c>
      <c r="C380" s="1" t="s">
        <v>4175</v>
      </c>
      <c r="D380" s="7" t="s">
        <v>4180</v>
      </c>
      <c r="E380" s="1" t="s">
        <v>8</v>
      </c>
      <c r="F380" s="1">
        <v>8</v>
      </c>
    </row>
    <row r="381" spans="1:6">
      <c r="A381" s="14"/>
      <c r="B381" s="14"/>
      <c r="C381" s="14"/>
      <c r="D381" s="14"/>
      <c r="E381" s="14"/>
      <c r="F381" s="14"/>
    </row>
    <row r="382" spans="1:6" ht="45">
      <c r="A382" s="54" t="s">
        <v>2318</v>
      </c>
      <c r="B382" s="41" t="s">
        <v>4174</v>
      </c>
      <c r="C382" s="1" t="s">
        <v>4175</v>
      </c>
      <c r="D382" s="7" t="s">
        <v>4180</v>
      </c>
      <c r="E382" s="1" t="s">
        <v>22</v>
      </c>
      <c r="F382" s="1">
        <v>8</v>
      </c>
    </row>
    <row r="383" spans="1:6">
      <c r="A383" s="14"/>
      <c r="B383" s="14"/>
      <c r="C383" s="14"/>
      <c r="D383" s="14"/>
      <c r="E383" s="14"/>
      <c r="F383" s="14"/>
    </row>
    <row r="384" spans="1:6" ht="30">
      <c r="A384" s="54">
        <v>43432</v>
      </c>
      <c r="B384" s="41" t="s">
        <v>4181</v>
      </c>
      <c r="C384" s="1" t="s">
        <v>4182</v>
      </c>
      <c r="D384" s="7" t="s">
        <v>4183</v>
      </c>
      <c r="E384" s="1" t="s">
        <v>8</v>
      </c>
      <c r="F384" s="1">
        <v>8</v>
      </c>
    </row>
    <row r="385" spans="1:6">
      <c r="A385" s="14"/>
      <c r="B385" s="14"/>
      <c r="C385" s="14"/>
      <c r="D385" s="14"/>
      <c r="E385" s="14"/>
      <c r="F385" s="14"/>
    </row>
    <row r="386" spans="1:6">
      <c r="A386" s="54" t="s">
        <v>4184</v>
      </c>
      <c r="B386" s="41" t="s">
        <v>4181</v>
      </c>
      <c r="C386" s="1" t="s">
        <v>4182</v>
      </c>
      <c r="D386" s="1" t="s">
        <v>4185</v>
      </c>
      <c r="E386" s="1" t="s">
        <v>8</v>
      </c>
      <c r="F386" s="1">
        <v>8</v>
      </c>
    </row>
    <row r="387" spans="1:6">
      <c r="A387" s="14"/>
      <c r="B387" s="14"/>
      <c r="C387" s="14"/>
      <c r="D387" s="14"/>
      <c r="E387" s="14"/>
      <c r="F387" s="14"/>
    </row>
    <row r="388" spans="1:6">
      <c r="A388" s="54" t="s">
        <v>1086</v>
      </c>
      <c r="B388" s="41" t="s">
        <v>4181</v>
      </c>
      <c r="C388" s="1" t="s">
        <v>4182</v>
      </c>
      <c r="D388" s="1" t="s">
        <v>4185</v>
      </c>
      <c r="E388" s="1" t="s">
        <v>8</v>
      </c>
      <c r="F388" s="1">
        <v>8</v>
      </c>
    </row>
    <row r="389" spans="1:6">
      <c r="A389" s="14"/>
      <c r="B389" s="14"/>
      <c r="C389" s="14"/>
      <c r="D389" s="14"/>
      <c r="E389" s="14"/>
      <c r="F389" s="14"/>
    </row>
    <row r="390" spans="1:6" ht="60">
      <c r="A390" s="54">
        <v>43437</v>
      </c>
      <c r="B390" s="41" t="s">
        <v>4186</v>
      </c>
      <c r="C390" s="1" t="s">
        <v>4187</v>
      </c>
      <c r="D390" s="7" t="s">
        <v>4188</v>
      </c>
      <c r="E390" s="1" t="s">
        <v>22</v>
      </c>
      <c r="F390" s="1">
        <v>6</v>
      </c>
    </row>
    <row r="391" spans="1:6">
      <c r="A391" s="54"/>
      <c r="B391" s="41" t="s">
        <v>4189</v>
      </c>
      <c r="C391" s="1" t="s">
        <v>4190</v>
      </c>
      <c r="D391" s="1" t="s">
        <v>4191</v>
      </c>
      <c r="E391" s="1" t="s">
        <v>105</v>
      </c>
      <c r="F391" s="1">
        <v>2</v>
      </c>
    </row>
    <row r="392" spans="1:6">
      <c r="A392" s="14"/>
      <c r="B392" s="14"/>
      <c r="C392" s="14"/>
      <c r="D392" s="14"/>
      <c r="E392" s="14"/>
      <c r="F392" s="14"/>
    </row>
    <row r="393" spans="1:6">
      <c r="A393" s="54">
        <v>43438</v>
      </c>
      <c r="B393" s="41" t="s">
        <v>4186</v>
      </c>
      <c r="C393" s="1" t="s">
        <v>4187</v>
      </c>
      <c r="D393" s="1" t="s">
        <v>4192</v>
      </c>
      <c r="E393" s="1" t="s">
        <v>8</v>
      </c>
      <c r="F393" s="1">
        <v>6</v>
      </c>
    </row>
    <row r="394" spans="1:6">
      <c r="A394" s="54"/>
      <c r="B394" s="41" t="s">
        <v>4193</v>
      </c>
      <c r="C394" s="1" t="s">
        <v>4194</v>
      </c>
      <c r="D394" s="1" t="s">
        <v>4195</v>
      </c>
      <c r="E394" s="1" t="s">
        <v>8</v>
      </c>
      <c r="F394" s="1">
        <v>2</v>
      </c>
    </row>
    <row r="395" spans="1:6">
      <c r="A395" s="14"/>
      <c r="B395" s="14"/>
      <c r="C395" s="14"/>
      <c r="D395" s="14"/>
      <c r="E395" s="14"/>
      <c r="F395" s="14"/>
    </row>
    <row r="396" spans="1:6">
      <c r="A396" s="54">
        <v>43439</v>
      </c>
      <c r="B396" s="41" t="s">
        <v>4193</v>
      </c>
      <c r="C396" s="1" t="s">
        <v>4194</v>
      </c>
      <c r="D396" s="1" t="s">
        <v>4196</v>
      </c>
      <c r="E396" s="1" t="s">
        <v>294</v>
      </c>
      <c r="F396" s="1">
        <v>0</v>
      </c>
    </row>
    <row r="397" spans="1:6" ht="90">
      <c r="A397" s="54"/>
      <c r="B397" s="41" t="s">
        <v>4186</v>
      </c>
      <c r="C397" s="26" t="s">
        <v>4187</v>
      </c>
      <c r="D397" s="7" t="s">
        <v>4197</v>
      </c>
      <c r="E397" s="1" t="s">
        <v>8</v>
      </c>
      <c r="F397" s="1">
        <v>8</v>
      </c>
    </row>
    <row r="398" spans="1:6">
      <c r="A398" s="14"/>
      <c r="B398" s="14"/>
      <c r="C398" s="14"/>
      <c r="D398" s="14"/>
      <c r="E398" s="14"/>
      <c r="F398" s="14"/>
    </row>
    <row r="399" spans="1:6">
      <c r="A399" s="54">
        <v>43440</v>
      </c>
      <c r="B399" s="41" t="s">
        <v>4193</v>
      </c>
      <c r="C399" s="1" t="s">
        <v>4194</v>
      </c>
      <c r="D399" s="1" t="s">
        <v>4198</v>
      </c>
      <c r="E399" s="1" t="s">
        <v>294</v>
      </c>
      <c r="F399" s="1">
        <v>0</v>
      </c>
    </row>
    <row r="400" spans="1:6" ht="45">
      <c r="A400" s="54"/>
      <c r="B400" s="41" t="s">
        <v>4186</v>
      </c>
      <c r="C400" s="26" t="s">
        <v>4187</v>
      </c>
      <c r="D400" s="7" t="s">
        <v>4199</v>
      </c>
      <c r="E400" s="1" t="s">
        <v>8</v>
      </c>
      <c r="F400" s="1">
        <v>8</v>
      </c>
    </row>
    <row r="401" spans="1:6">
      <c r="A401" s="14"/>
      <c r="B401" s="14"/>
      <c r="C401" s="14"/>
      <c r="D401" s="14"/>
      <c r="E401" s="14"/>
      <c r="F401" s="14"/>
    </row>
    <row r="402" spans="1:6" ht="60">
      <c r="A402" s="54">
        <v>43441</v>
      </c>
      <c r="B402" s="41" t="s">
        <v>4186</v>
      </c>
      <c r="C402" s="26" t="s">
        <v>4187</v>
      </c>
      <c r="D402" s="7" t="s">
        <v>4200</v>
      </c>
      <c r="E402" s="1" t="s">
        <v>8</v>
      </c>
      <c r="F402" s="1">
        <v>8</v>
      </c>
    </row>
    <row r="403" spans="1:6">
      <c r="A403" s="14"/>
      <c r="B403" s="14"/>
      <c r="C403" s="14"/>
      <c r="D403" s="14"/>
      <c r="E403" s="14"/>
      <c r="F403" s="14"/>
    </row>
    <row r="404" spans="1:6" ht="45">
      <c r="A404" s="54">
        <v>43444</v>
      </c>
      <c r="B404" s="41" t="s">
        <v>4186</v>
      </c>
      <c r="C404" s="1" t="s">
        <v>4187</v>
      </c>
      <c r="D404" s="7" t="s">
        <v>4201</v>
      </c>
      <c r="E404" s="1" t="s">
        <v>8</v>
      </c>
      <c r="F404" s="1">
        <v>8</v>
      </c>
    </row>
    <row r="405" spans="1:6">
      <c r="A405" s="14"/>
      <c r="B405" s="14"/>
      <c r="C405" s="14"/>
      <c r="D405" s="14"/>
      <c r="E405" s="14"/>
      <c r="F405" s="14"/>
    </row>
    <row r="406" spans="1:6" ht="30">
      <c r="A406" s="54">
        <v>43445</v>
      </c>
      <c r="B406" s="41" t="s">
        <v>4186</v>
      </c>
      <c r="C406" s="1" t="s">
        <v>4187</v>
      </c>
      <c r="D406" s="7" t="s">
        <v>4202</v>
      </c>
      <c r="E406" s="1" t="s">
        <v>8</v>
      </c>
      <c r="F406" s="1">
        <v>8</v>
      </c>
    </row>
    <row r="407" spans="1:6">
      <c r="A407" s="14"/>
      <c r="B407" s="14"/>
      <c r="C407" s="14"/>
      <c r="D407" s="14"/>
      <c r="E407" s="14"/>
      <c r="F407" s="14"/>
    </row>
    <row r="408" spans="1:6" ht="30">
      <c r="A408" s="54">
        <v>43446</v>
      </c>
      <c r="B408" s="41" t="s">
        <v>4186</v>
      </c>
      <c r="C408" s="1" t="s">
        <v>4187</v>
      </c>
      <c r="D408" s="7" t="s">
        <v>4202</v>
      </c>
      <c r="E408" s="1" t="s">
        <v>8</v>
      </c>
      <c r="F408" s="1">
        <v>8</v>
      </c>
    </row>
    <row r="409" spans="1:6">
      <c r="A409" s="14"/>
      <c r="B409" s="14"/>
      <c r="C409" s="14"/>
      <c r="D409" s="14"/>
      <c r="E409" s="14"/>
      <c r="F409" s="14"/>
    </row>
    <row r="410" spans="1:6" ht="30">
      <c r="A410" s="54">
        <v>43447</v>
      </c>
      <c r="B410" s="41" t="s">
        <v>4186</v>
      </c>
      <c r="C410" s="1" t="s">
        <v>4187</v>
      </c>
      <c r="D410" s="7" t="s">
        <v>4203</v>
      </c>
      <c r="E410" s="1" t="s">
        <v>8</v>
      </c>
      <c r="F410" s="1">
        <v>8</v>
      </c>
    </row>
    <row r="411" spans="1:6">
      <c r="A411" s="14"/>
      <c r="B411" s="14"/>
      <c r="C411" s="14"/>
      <c r="D411" s="14"/>
      <c r="E411" s="14"/>
      <c r="F411" s="14"/>
    </row>
    <row r="412" spans="1:6">
      <c r="A412" s="13">
        <v>43448</v>
      </c>
      <c r="B412" s="32" t="s">
        <v>4186</v>
      </c>
      <c r="C412" s="1" t="s">
        <v>4187</v>
      </c>
      <c r="D412" s="1" t="s">
        <v>4192</v>
      </c>
      <c r="E412" s="1" t="s">
        <v>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700-000000000000}">
          <x14:formula1>
            <xm:f>Status!$A:$A</xm:f>
          </x14:formula1>
          <xm:sqref>E1:E18 E20:E23 E25:E29 E31:E34 E36:E40 E42:E46 E48:E51 E53:E56 E58:E64 E66:E72 E74:E78 E80:E85 E87:E90 E92:E96 E98:E106 E108:E112 E114:E115 E117:E119 E121:E122 E124:E126 E128:E132 E134:E135 E137:E142 E144:E148 E150:E154 E156:E157 E159:E160 E162 E164:E165 E167:E170 E172 E174:E177 E179:E180 E182 E184:E186 E188:E191 E193:E195 E197:E199 E201:E204 E206 E208 E210 E212:E216 E218:E219 E221:E222 E224:E229 E231:E232 E234:E236 E238:E241 E243:E244 E246:E248 E250:E252 E254:E257 E259:E261 E263:E264 E266:E269 E271:E272 E274:E277 E279:E282 E284:E285 E287:E291 E293:E294 E296:E298 E300:E301 E303:E306 E308:E309 E311:E314 E316:E318 E320:E321 E323:E324 E326:E328 E330 E332:E333 E335:E336 E338:E341 E343:E344 E346 E348:E349 E351:E352 E354:E355 E357 E359:E360 E362 E364 E366:E367 E369 E371 E373 E375:E376 E378 E380 E382 E384 E386 E388 E390:E391 E393:E394 E396:E397 E399:E400 E402 E404 E406 E408 E410 E412:E1048576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759C8-B383-4662-ADD8-60B148C2DC7A}">
  <dimension ref="A1:K112"/>
  <sheetViews>
    <sheetView topLeftCell="A2" workbookViewId="0" xr3:uid="{9E676210-F702-5BAF-85BC-728AE985AA14}">
      <selection activeCell="B10" sqref="B10"/>
    </sheetView>
  </sheetViews>
  <sheetFormatPr defaultRowHeight="15"/>
  <cols>
    <col min="1" max="1" width="10.5703125" bestFit="1" customWidth="1"/>
    <col min="2" max="2" width="19.28515625" customWidth="1"/>
    <col min="3" max="3" width="82.85546875" customWidth="1"/>
    <col min="4" max="4" width="75.7109375" customWidth="1"/>
    <col min="5" max="5" width="23.5703125" customWidth="1"/>
    <col min="6" max="6" width="15.85546875" customWidth="1"/>
    <col min="10" max="10" width="9.140625" style="141"/>
  </cols>
  <sheetData>
    <row r="1" spans="1:11">
      <c r="A1" s="12" t="s">
        <v>0</v>
      </c>
      <c r="B1" s="2" t="s">
        <v>1</v>
      </c>
      <c r="C1" s="2" t="s">
        <v>2</v>
      </c>
      <c r="D1" s="2" t="s">
        <v>3</v>
      </c>
      <c r="E1" s="2" t="s">
        <v>4</v>
      </c>
      <c r="F1" s="2" t="s">
        <v>5</v>
      </c>
      <c r="G1" s="32"/>
      <c r="H1" s="41"/>
      <c r="I1" s="132"/>
    </row>
    <row r="2" spans="1:11" s="138" customFormat="1">
      <c r="A2" s="105">
        <v>43374</v>
      </c>
      <c r="B2" s="106" t="s">
        <v>4204</v>
      </c>
      <c r="C2" s="131" t="s">
        <v>2408</v>
      </c>
      <c r="D2" s="255" t="s">
        <v>4205</v>
      </c>
      <c r="E2" s="106" t="s">
        <v>22</v>
      </c>
      <c r="F2" s="106"/>
      <c r="G2" s="106"/>
      <c r="H2" s="106"/>
      <c r="I2" s="140"/>
      <c r="J2" s="144"/>
    </row>
    <row r="3" spans="1:11" s="138" customFormat="1">
      <c r="A3" s="105"/>
      <c r="B3" s="106" t="s">
        <v>4204</v>
      </c>
      <c r="C3" s="131" t="s">
        <v>2408</v>
      </c>
      <c r="D3" s="255" t="s">
        <v>4206</v>
      </c>
      <c r="E3" s="106" t="s">
        <v>8</v>
      </c>
      <c r="F3" s="106"/>
      <c r="G3" s="106"/>
      <c r="H3" s="106"/>
      <c r="I3" s="140"/>
    </row>
    <row r="4" spans="1:11">
      <c r="A4" s="14"/>
      <c r="B4" s="75"/>
      <c r="C4" s="14"/>
      <c r="D4" s="14"/>
      <c r="E4" s="14"/>
      <c r="F4" s="14"/>
      <c r="G4" s="1"/>
      <c r="H4" s="1"/>
      <c r="I4" s="132"/>
    </row>
    <row r="5" spans="1:11">
      <c r="A5" s="13">
        <v>43375</v>
      </c>
      <c r="B5" s="106" t="s">
        <v>4204</v>
      </c>
      <c r="C5" s="131" t="s">
        <v>2408</v>
      </c>
      <c r="D5" s="1" t="s">
        <v>4207</v>
      </c>
      <c r="E5" s="1" t="s">
        <v>22</v>
      </c>
      <c r="F5" s="1"/>
      <c r="G5" s="1"/>
      <c r="H5" s="1"/>
      <c r="I5" s="132"/>
    </row>
    <row r="6" spans="1:11" s="138" customFormat="1">
      <c r="A6" s="105"/>
      <c r="B6" s="106" t="s">
        <v>4204</v>
      </c>
      <c r="C6" s="131" t="s">
        <v>2408</v>
      </c>
      <c r="D6" s="255" t="s">
        <v>4208</v>
      </c>
      <c r="E6" s="106" t="s">
        <v>8</v>
      </c>
      <c r="F6" s="106"/>
      <c r="G6" s="106"/>
      <c r="H6" s="106"/>
      <c r="I6" s="140"/>
      <c r="J6" s="144"/>
    </row>
    <row r="7" spans="1:11">
      <c r="A7" s="14"/>
      <c r="B7" s="75"/>
      <c r="C7" s="14"/>
      <c r="D7" s="14"/>
      <c r="E7" s="14"/>
      <c r="F7" s="14"/>
      <c r="G7" s="1"/>
      <c r="H7" s="1"/>
      <c r="I7" s="132"/>
    </row>
    <row r="8" spans="1:11">
      <c r="A8" s="13">
        <v>43376</v>
      </c>
      <c r="B8" s="257" t="s">
        <v>4204</v>
      </c>
      <c r="C8" s="258" t="s">
        <v>2408</v>
      </c>
      <c r="D8" s="255" t="s">
        <v>4208</v>
      </c>
      <c r="E8" s="257" t="s">
        <v>22</v>
      </c>
      <c r="F8" s="1"/>
      <c r="G8" s="1"/>
      <c r="H8" s="1"/>
      <c r="I8" s="132"/>
    </row>
    <row r="9" spans="1:11" s="138" customFormat="1">
      <c r="A9" s="207"/>
      <c r="B9" s="106"/>
      <c r="C9" s="106"/>
      <c r="D9" s="106"/>
      <c r="E9" s="106"/>
      <c r="F9" s="256"/>
      <c r="G9" s="106"/>
      <c r="H9" s="106"/>
      <c r="I9" s="140"/>
      <c r="J9" s="144"/>
    </row>
    <row r="10" spans="1:11" s="138" customFormat="1">
      <c r="A10" s="105"/>
      <c r="B10" s="259"/>
      <c r="C10" s="259"/>
      <c r="D10" s="259"/>
      <c r="E10" s="259"/>
      <c r="F10" s="106"/>
      <c r="G10" s="106"/>
      <c r="H10" s="106"/>
      <c r="I10" s="140"/>
      <c r="J10" s="144"/>
    </row>
    <row r="11" spans="1:11" s="138" customFormat="1">
      <c r="A11" s="105"/>
      <c r="B11" s="239"/>
      <c r="C11" s="106"/>
      <c r="D11" s="106"/>
      <c r="E11" s="106"/>
      <c r="F11" s="106"/>
      <c r="G11" s="106"/>
      <c r="H11" s="106"/>
      <c r="I11" s="140"/>
      <c r="J11" s="144"/>
    </row>
    <row r="12" spans="1:11" s="138" customFormat="1">
      <c r="A12" s="105"/>
      <c r="B12" s="239"/>
      <c r="C12" s="106"/>
      <c r="D12" s="105"/>
      <c r="E12" s="105"/>
      <c r="F12" s="106"/>
      <c r="G12" s="105"/>
      <c r="H12" s="105"/>
      <c r="I12" s="207"/>
      <c r="J12" s="208"/>
      <c r="K12" s="209"/>
    </row>
    <row r="13" spans="1:11" s="138" customFormat="1">
      <c r="A13" s="105"/>
      <c r="B13" s="106"/>
      <c r="C13" s="106"/>
      <c r="D13" s="106"/>
      <c r="E13" s="106"/>
      <c r="F13" s="106"/>
      <c r="G13" s="106"/>
      <c r="H13" s="106"/>
      <c r="I13" s="140"/>
    </row>
    <row r="14" spans="1:11" s="138" customFormat="1">
      <c r="A14" s="105"/>
      <c r="B14" s="106"/>
      <c r="C14" s="106"/>
      <c r="D14" s="106"/>
      <c r="E14" s="106"/>
      <c r="F14" s="106"/>
      <c r="G14" s="106"/>
      <c r="H14" s="106"/>
      <c r="I14" s="140"/>
      <c r="J14" s="144"/>
    </row>
    <row r="15" spans="1:11" s="138" customFormat="1">
      <c r="A15" s="105"/>
      <c r="B15" s="106"/>
      <c r="C15" s="106"/>
      <c r="D15" s="106"/>
      <c r="E15" s="106"/>
      <c r="F15" s="106"/>
      <c r="G15" s="106"/>
      <c r="H15" s="106"/>
      <c r="I15" s="140"/>
      <c r="J15" s="144"/>
    </row>
    <row r="16" spans="1:11" s="138" customFormat="1">
      <c r="A16" s="105"/>
      <c r="B16" s="106"/>
      <c r="C16" s="106"/>
      <c r="D16" s="106"/>
      <c r="E16" s="106"/>
      <c r="F16" s="106"/>
      <c r="G16" s="106"/>
      <c r="H16" s="106"/>
      <c r="I16" s="140"/>
    </row>
    <row r="17" spans="1:10" s="138" customFormat="1">
      <c r="A17" s="105"/>
      <c r="B17" s="106"/>
      <c r="C17" s="106"/>
      <c r="D17" s="106"/>
      <c r="E17" s="106"/>
      <c r="F17" s="106"/>
      <c r="G17" s="106"/>
      <c r="H17" s="106"/>
      <c r="I17" s="140"/>
      <c r="J17" s="144"/>
    </row>
    <row r="18" spans="1:10" s="138" customFormat="1">
      <c r="A18" s="105"/>
      <c r="B18" s="239"/>
      <c r="C18" s="106"/>
      <c r="D18" s="106"/>
      <c r="E18" s="106"/>
      <c r="F18" s="106"/>
      <c r="G18" s="106"/>
      <c r="H18" s="106"/>
      <c r="I18" s="140"/>
      <c r="J18" s="144"/>
    </row>
    <row r="19" spans="1:10" s="138" customFormat="1">
      <c r="A19" s="105"/>
      <c r="B19" s="106"/>
      <c r="C19" s="106"/>
      <c r="D19" s="106"/>
      <c r="E19" s="106"/>
      <c r="F19" s="106"/>
      <c r="G19" s="106"/>
      <c r="H19" s="106"/>
      <c r="I19" s="140"/>
    </row>
    <row r="20" spans="1:10" s="138" customFormat="1">
      <c r="A20" s="105"/>
      <c r="B20" s="106"/>
      <c r="C20" s="106"/>
      <c r="D20" s="106"/>
      <c r="E20" s="106"/>
      <c r="F20" s="106"/>
      <c r="G20" s="106"/>
      <c r="H20" s="106"/>
      <c r="I20" s="140"/>
      <c r="J20" s="144"/>
    </row>
    <row r="21" spans="1:10" s="138" customFormat="1">
      <c r="A21" s="105"/>
      <c r="B21" s="106"/>
      <c r="C21" s="106"/>
      <c r="D21" s="106"/>
      <c r="E21" s="106"/>
      <c r="F21" s="106"/>
      <c r="G21" s="106"/>
      <c r="H21" s="106"/>
      <c r="I21" s="140"/>
      <c r="J21" s="144"/>
    </row>
    <row r="22" spans="1:10" s="138" customFormat="1">
      <c r="A22" s="105"/>
      <c r="B22" s="106"/>
      <c r="C22" s="106"/>
      <c r="D22" s="106"/>
      <c r="E22" s="106"/>
      <c r="F22" s="106"/>
      <c r="G22" s="106"/>
      <c r="H22" s="106"/>
      <c r="I22" s="140"/>
    </row>
    <row r="23" spans="1:10" s="138" customFormat="1">
      <c r="A23" s="105"/>
      <c r="B23" s="106"/>
      <c r="C23" s="106"/>
      <c r="D23" s="106"/>
      <c r="E23" s="106"/>
      <c r="F23" s="106"/>
      <c r="G23" s="106"/>
      <c r="H23" s="106"/>
      <c r="I23" s="140"/>
      <c r="J23" s="144"/>
    </row>
    <row r="24" spans="1:10" s="138" customFormat="1">
      <c r="A24" s="105"/>
      <c r="B24" s="106"/>
      <c r="C24" s="106"/>
      <c r="D24" s="106"/>
      <c r="E24" s="106"/>
      <c r="F24" s="106"/>
      <c r="G24" s="106"/>
      <c r="H24" s="106"/>
      <c r="I24" s="140"/>
      <c r="J24" s="144"/>
    </row>
    <row r="25" spans="1:10" s="138" customFormat="1">
      <c r="A25" s="105"/>
      <c r="B25" s="106"/>
      <c r="C25" s="106"/>
      <c r="D25" s="106"/>
      <c r="E25" s="106"/>
      <c r="F25" s="106"/>
      <c r="G25" s="106"/>
      <c r="H25" s="106"/>
      <c r="I25" s="140"/>
    </row>
    <row r="26" spans="1:10" s="138" customFormat="1">
      <c r="A26" s="105"/>
      <c r="B26" s="106"/>
      <c r="C26" s="106"/>
      <c r="D26" s="106"/>
      <c r="E26" s="106"/>
      <c r="F26" s="106"/>
      <c r="G26" s="106"/>
      <c r="H26" s="106"/>
      <c r="I26" s="140"/>
      <c r="J26" s="144"/>
    </row>
    <row r="27" spans="1:10" s="138" customFormat="1">
      <c r="A27" s="105"/>
      <c r="B27" s="106"/>
      <c r="C27" s="106"/>
      <c r="D27" s="106"/>
      <c r="E27" s="106"/>
      <c r="F27" s="106"/>
      <c r="G27" s="106"/>
      <c r="H27" s="106"/>
      <c r="I27" s="140"/>
      <c r="J27" s="144"/>
    </row>
    <row r="28" spans="1:10" s="138" customFormat="1">
      <c r="A28" s="105"/>
      <c r="B28" s="106"/>
      <c r="C28" s="106"/>
      <c r="D28" s="106"/>
      <c r="E28" s="106"/>
      <c r="F28" s="106"/>
      <c r="G28" s="106"/>
      <c r="H28" s="106"/>
      <c r="I28" s="140"/>
      <c r="J28" s="144"/>
    </row>
    <row r="29" spans="1:10" s="138" customFormat="1">
      <c r="A29" s="105"/>
      <c r="B29" s="106"/>
      <c r="C29" s="106"/>
      <c r="D29" s="106"/>
      <c r="E29" s="106"/>
      <c r="F29" s="106"/>
      <c r="G29" s="106"/>
      <c r="H29" s="106"/>
      <c r="I29" s="140"/>
    </row>
    <row r="30" spans="1:10" s="138" customFormat="1">
      <c r="A30" s="105"/>
      <c r="B30" s="106"/>
      <c r="C30" s="106"/>
      <c r="D30" s="106"/>
      <c r="E30" s="106"/>
      <c r="F30" s="106"/>
      <c r="G30" s="106"/>
      <c r="H30" s="106"/>
      <c r="I30" s="140"/>
      <c r="J30" s="144"/>
    </row>
    <row r="31" spans="1:10" s="138" customFormat="1">
      <c r="A31" s="105"/>
      <c r="B31" s="106"/>
      <c r="C31" s="106"/>
      <c r="D31" s="106"/>
      <c r="E31" s="106"/>
      <c r="F31" s="106"/>
      <c r="G31" s="106"/>
      <c r="H31" s="106"/>
      <c r="I31" s="140"/>
      <c r="J31" s="144"/>
    </row>
    <row r="32" spans="1:10" s="138" customFormat="1">
      <c r="A32" s="105"/>
      <c r="B32" s="106"/>
      <c r="C32" s="106"/>
      <c r="D32" s="106"/>
      <c r="E32" s="106"/>
      <c r="F32" s="106"/>
      <c r="G32" s="106"/>
      <c r="H32" s="106"/>
      <c r="I32" s="140"/>
      <c r="J32" s="144"/>
    </row>
    <row r="33" spans="1:10" s="138" customFormat="1">
      <c r="A33" s="105"/>
      <c r="B33" s="106"/>
      <c r="C33" s="106"/>
      <c r="D33" s="106"/>
      <c r="E33" s="106"/>
      <c r="F33" s="106"/>
      <c r="G33" s="106"/>
      <c r="H33" s="106"/>
      <c r="I33" s="140"/>
      <c r="J33" s="144"/>
    </row>
    <row r="34" spans="1:10" s="138" customFormat="1">
      <c r="A34" s="105"/>
      <c r="B34" s="106"/>
      <c r="C34" s="106"/>
      <c r="D34" s="106"/>
      <c r="E34" s="106"/>
      <c r="F34" s="106"/>
      <c r="G34" s="106"/>
      <c r="H34" s="106"/>
      <c r="I34" s="140"/>
    </row>
    <row r="35" spans="1:10" s="138" customFormat="1">
      <c r="A35" s="105"/>
      <c r="B35" s="106"/>
      <c r="C35" s="106"/>
      <c r="D35" s="106"/>
      <c r="E35" s="106"/>
      <c r="F35" s="106"/>
      <c r="G35" s="106"/>
      <c r="H35" s="106"/>
      <c r="I35" s="140"/>
      <c r="J35" s="144"/>
    </row>
    <row r="36" spans="1:10" s="138" customFormat="1">
      <c r="A36" s="105"/>
      <c r="B36" s="106"/>
      <c r="C36" s="106"/>
      <c r="D36" s="106"/>
      <c r="E36" s="106"/>
      <c r="F36" s="106"/>
      <c r="G36" s="106"/>
      <c r="H36" s="106"/>
      <c r="I36" s="140"/>
      <c r="J36" s="144"/>
    </row>
    <row r="37" spans="1:10" s="138" customFormat="1">
      <c r="A37" s="105"/>
      <c r="B37" s="106"/>
      <c r="C37" s="106"/>
      <c r="D37" s="106"/>
      <c r="E37" s="106"/>
      <c r="F37" s="106"/>
      <c r="G37" s="106"/>
      <c r="H37" s="106"/>
      <c r="I37" s="140"/>
      <c r="J37" s="144"/>
    </row>
    <row r="38" spans="1:10" s="138" customFormat="1">
      <c r="A38" s="105"/>
      <c r="B38" s="106"/>
      <c r="C38" s="106"/>
      <c r="D38" s="131"/>
      <c r="E38" s="106"/>
      <c r="F38" s="106"/>
      <c r="G38" s="106"/>
      <c r="H38" s="106"/>
      <c r="I38" s="140"/>
      <c r="J38" s="144"/>
    </row>
    <row r="39" spans="1:10" s="138" customFormat="1">
      <c r="A39" s="105"/>
      <c r="B39" s="106"/>
      <c r="C39" s="106"/>
      <c r="D39" s="106"/>
      <c r="E39" s="106"/>
      <c r="F39" s="106"/>
      <c r="G39" s="106"/>
      <c r="H39" s="106"/>
      <c r="I39" s="140"/>
    </row>
    <row r="40" spans="1:10" s="138" customFormat="1">
      <c r="A40" s="105"/>
      <c r="B40" s="106"/>
      <c r="C40" s="106"/>
      <c r="D40" s="106"/>
      <c r="E40" s="106"/>
      <c r="F40" s="106"/>
      <c r="G40" s="106"/>
      <c r="H40" s="106"/>
      <c r="I40" s="140"/>
      <c r="J40" s="144"/>
    </row>
    <row r="41" spans="1:10" s="138" customFormat="1">
      <c r="A41" s="105"/>
      <c r="E41" s="106"/>
      <c r="G41" s="106"/>
      <c r="H41" s="106"/>
      <c r="I41" s="140"/>
      <c r="J41" s="144"/>
    </row>
    <row r="42" spans="1:10" s="138" customFormat="1">
      <c r="A42" s="105"/>
      <c r="B42" s="106"/>
      <c r="C42" s="106"/>
      <c r="D42" s="106"/>
      <c r="E42" s="106"/>
      <c r="F42" s="106"/>
      <c r="G42" s="106"/>
      <c r="H42" s="106"/>
      <c r="I42" s="140"/>
    </row>
    <row r="43" spans="1:10" s="138" customFormat="1">
      <c r="A43" s="105"/>
      <c r="B43" s="106"/>
      <c r="C43" s="106"/>
      <c r="D43" s="106"/>
      <c r="E43" s="106"/>
      <c r="F43" s="106"/>
      <c r="G43" s="106"/>
      <c r="H43" s="106"/>
      <c r="I43" s="140"/>
      <c r="J43" s="144"/>
    </row>
    <row r="44" spans="1:10" s="138" customFormat="1">
      <c r="A44" s="105"/>
      <c r="B44" s="239"/>
      <c r="C44" s="106"/>
      <c r="D44" s="106"/>
      <c r="E44" s="106"/>
      <c r="F44" s="106"/>
      <c r="G44" s="106"/>
      <c r="H44" s="106"/>
      <c r="I44" s="140"/>
      <c r="J44" s="144"/>
    </row>
    <row r="45" spans="1:10" s="138" customFormat="1">
      <c r="A45" s="105"/>
      <c r="B45" s="239"/>
      <c r="C45" s="106"/>
      <c r="D45" s="106"/>
      <c r="E45" s="106"/>
      <c r="F45" s="106"/>
      <c r="G45" s="106"/>
      <c r="H45" s="106"/>
      <c r="I45" s="140"/>
      <c r="J45" s="144"/>
    </row>
    <row r="46" spans="1:10" s="138" customFormat="1">
      <c r="A46" s="105"/>
      <c r="B46" s="106"/>
      <c r="C46" s="106"/>
      <c r="D46" s="106"/>
      <c r="E46" s="106"/>
      <c r="F46" s="106"/>
      <c r="G46" s="106"/>
      <c r="H46" s="106"/>
      <c r="I46" s="140"/>
    </row>
    <row r="47" spans="1:10" s="138" customFormat="1">
      <c r="A47" s="105"/>
      <c r="B47" s="106"/>
      <c r="C47" s="106"/>
      <c r="D47" s="106"/>
      <c r="E47" s="106"/>
      <c r="F47" s="106"/>
      <c r="G47" s="106"/>
      <c r="H47" s="106"/>
      <c r="I47" s="140"/>
      <c r="J47" s="144"/>
    </row>
    <row r="48" spans="1:10" s="138" customFormat="1">
      <c r="A48" s="105"/>
      <c r="E48" s="106"/>
      <c r="G48" s="106"/>
      <c r="H48" s="106"/>
      <c r="I48" s="140"/>
      <c r="J48" s="144"/>
    </row>
    <row r="49" spans="1:10" s="138" customFormat="1">
      <c r="A49" s="105"/>
      <c r="B49" s="106"/>
      <c r="C49" s="106"/>
      <c r="D49" s="106"/>
      <c r="E49" s="106"/>
      <c r="F49" s="106"/>
      <c r="G49" s="106"/>
      <c r="H49" s="106"/>
      <c r="I49" s="140"/>
      <c r="J49" s="144"/>
    </row>
    <row r="50" spans="1:10" s="138" customFormat="1">
      <c r="A50" s="105"/>
      <c r="B50" s="106"/>
      <c r="C50" s="106"/>
      <c r="D50" s="106"/>
      <c r="E50" s="106"/>
      <c r="F50" s="106"/>
      <c r="G50" s="106"/>
      <c r="H50" s="106"/>
      <c r="I50" s="140"/>
    </row>
    <row r="51" spans="1:10" s="138" customFormat="1">
      <c r="A51" s="106"/>
      <c r="B51" s="106"/>
      <c r="C51" s="106"/>
      <c r="D51" s="106"/>
      <c r="E51" s="106"/>
      <c r="F51" s="106"/>
      <c r="G51" s="106"/>
      <c r="H51" s="106"/>
      <c r="I51" s="140"/>
      <c r="J51" s="144"/>
    </row>
    <row r="52" spans="1:10" s="138" customFormat="1">
      <c r="A52" s="105"/>
      <c r="B52" s="106"/>
      <c r="C52" s="106"/>
      <c r="E52" s="106"/>
      <c r="F52" s="106"/>
      <c r="G52" s="106"/>
      <c r="H52" s="106"/>
      <c r="I52" s="140"/>
      <c r="J52" s="144"/>
    </row>
    <row r="53" spans="1:10" s="138" customFormat="1">
      <c r="A53" s="105"/>
      <c r="B53" s="106"/>
      <c r="C53" s="106"/>
      <c r="D53" s="106"/>
      <c r="E53" s="106"/>
      <c r="F53" s="106"/>
      <c r="G53" s="106"/>
      <c r="H53" s="106"/>
      <c r="I53" s="140"/>
      <c r="J53" s="144"/>
    </row>
    <row r="54" spans="1:10" s="138" customFormat="1">
      <c r="A54" s="105"/>
      <c r="B54" s="106"/>
      <c r="C54" s="106"/>
      <c r="D54" s="106"/>
      <c r="E54" s="106"/>
      <c r="F54" s="106"/>
      <c r="G54" s="106"/>
      <c r="H54" s="106"/>
      <c r="I54" s="140"/>
      <c r="J54" s="144"/>
    </row>
    <row r="55" spans="1:10" s="138" customFormat="1">
      <c r="A55" s="105"/>
      <c r="B55" s="106"/>
      <c r="C55" s="106"/>
      <c r="D55" s="106"/>
      <c r="E55" s="106"/>
      <c r="F55" s="106"/>
      <c r="G55" s="106"/>
      <c r="H55" s="106"/>
      <c r="I55" s="140"/>
    </row>
    <row r="56" spans="1:10" s="138" customFormat="1">
      <c r="A56" s="106"/>
      <c r="B56" s="106"/>
      <c r="C56" s="106"/>
      <c r="D56" s="106"/>
      <c r="E56" s="106"/>
      <c r="F56" s="106"/>
      <c r="G56" s="106"/>
      <c r="H56" s="106"/>
      <c r="I56" s="140"/>
      <c r="J56" s="144"/>
    </row>
    <row r="57" spans="1:10" s="138" customFormat="1">
      <c r="A57" s="106"/>
      <c r="B57" s="106"/>
      <c r="C57" s="106"/>
      <c r="E57" s="106"/>
      <c r="F57" s="106"/>
      <c r="G57" s="106"/>
      <c r="H57" s="106"/>
      <c r="I57" s="140"/>
      <c r="J57" s="144"/>
    </row>
    <row r="58" spans="1:10" s="138" customFormat="1">
      <c r="A58" s="106"/>
      <c r="B58" s="106"/>
      <c r="C58" s="106"/>
      <c r="E58" s="106"/>
      <c r="F58" s="106"/>
      <c r="G58" s="106"/>
      <c r="H58" s="106"/>
      <c r="I58" s="140"/>
      <c r="J58" s="144"/>
    </row>
    <row r="59" spans="1:10" s="138" customFormat="1">
      <c r="A59" s="106"/>
      <c r="B59" s="106"/>
      <c r="C59" s="106"/>
      <c r="D59" s="106"/>
      <c r="E59" s="106"/>
      <c r="F59" s="106"/>
      <c r="G59" s="106"/>
      <c r="H59" s="106"/>
      <c r="I59" s="140"/>
      <c r="J59" s="144"/>
    </row>
    <row r="60" spans="1:10" s="138" customFormat="1">
      <c r="A60" s="105"/>
      <c r="B60" s="106"/>
      <c r="C60" s="106"/>
      <c r="D60" s="106"/>
      <c r="E60" s="106"/>
      <c r="F60" s="106"/>
      <c r="G60" s="106"/>
      <c r="H60" s="106"/>
      <c r="I60" s="140"/>
    </row>
    <row r="61" spans="1:10" s="138" customFormat="1">
      <c r="A61" s="106"/>
      <c r="B61" s="106"/>
      <c r="C61" s="106"/>
      <c r="D61" s="106"/>
      <c r="E61" s="106"/>
      <c r="F61" s="106"/>
      <c r="G61" s="106"/>
      <c r="H61" s="106"/>
      <c r="I61" s="140"/>
      <c r="J61" s="144"/>
    </row>
    <row r="62" spans="1:10" s="138" customFormat="1">
      <c r="A62" s="106"/>
      <c r="B62" s="106"/>
      <c r="C62" s="106"/>
      <c r="D62" s="106"/>
      <c r="E62" s="106"/>
      <c r="F62" s="106"/>
      <c r="G62" s="106"/>
      <c r="H62" s="106"/>
      <c r="I62" s="140"/>
      <c r="J62" s="144"/>
    </row>
    <row r="63" spans="1:10" s="138" customFormat="1">
      <c r="A63" s="106"/>
      <c r="B63" s="106"/>
      <c r="C63" s="106"/>
      <c r="D63" s="106"/>
      <c r="E63" s="106"/>
      <c r="F63" s="106"/>
      <c r="G63" s="106"/>
      <c r="H63" s="106"/>
      <c r="I63" s="140"/>
      <c r="J63" s="144"/>
    </row>
    <row r="64" spans="1:10" s="138" customFormat="1">
      <c r="A64" s="105"/>
      <c r="B64" s="106"/>
      <c r="C64" s="106"/>
      <c r="D64" s="106"/>
      <c r="E64" s="106"/>
      <c r="F64" s="106"/>
      <c r="G64" s="106"/>
      <c r="H64" s="106"/>
      <c r="I64" s="140"/>
    </row>
    <row r="65" spans="1:10" s="138" customFormat="1">
      <c r="A65" s="106"/>
      <c r="B65" s="106"/>
      <c r="C65" s="106"/>
      <c r="D65" s="106"/>
      <c r="E65" s="106"/>
      <c r="F65" s="106"/>
      <c r="G65" s="106"/>
      <c r="H65" s="106"/>
      <c r="I65" s="140"/>
      <c r="J65" s="144"/>
    </row>
    <row r="66" spans="1:10" s="138" customFormat="1">
      <c r="A66" s="106"/>
      <c r="B66" s="106"/>
      <c r="C66" s="106"/>
      <c r="D66" s="106"/>
      <c r="E66" s="106"/>
      <c r="F66" s="106"/>
      <c r="G66" s="106"/>
      <c r="H66" s="106"/>
      <c r="I66" s="140"/>
      <c r="J66" s="144"/>
    </row>
    <row r="67" spans="1:10" s="138" customFormat="1">
      <c r="A67" s="106"/>
      <c r="B67" s="106"/>
      <c r="C67" s="106"/>
      <c r="D67" s="106"/>
      <c r="E67" s="106"/>
      <c r="F67" s="106"/>
      <c r="G67" s="106"/>
      <c r="H67" s="106"/>
      <c r="I67" s="140"/>
      <c r="J67" s="144"/>
    </row>
    <row r="68" spans="1:10" s="138" customFormat="1">
      <c r="A68" s="105"/>
      <c r="B68" s="106"/>
      <c r="C68" s="106"/>
      <c r="D68" s="106"/>
      <c r="E68" s="106"/>
      <c r="F68" s="106"/>
      <c r="G68" s="106"/>
      <c r="H68" s="106"/>
      <c r="I68" s="140"/>
    </row>
    <row r="69" spans="1:10" s="138" customFormat="1">
      <c r="A69" s="106"/>
      <c r="B69" s="106"/>
      <c r="C69" s="106"/>
      <c r="D69" s="106"/>
      <c r="E69" s="106"/>
      <c r="F69" s="106"/>
      <c r="G69" s="106"/>
      <c r="H69" s="106"/>
      <c r="I69" s="140"/>
      <c r="J69" s="144"/>
    </row>
    <row r="70" spans="1:10" s="138" customFormat="1">
      <c r="A70" s="106"/>
      <c r="B70" s="106"/>
      <c r="C70" s="106"/>
      <c r="D70" s="131"/>
      <c r="E70" s="106"/>
      <c r="F70" s="106"/>
      <c r="G70" s="106"/>
      <c r="H70" s="106"/>
      <c r="I70" s="140"/>
      <c r="J70" s="144"/>
    </row>
    <row r="71" spans="1:10" s="138" customFormat="1">
      <c r="A71" s="106"/>
      <c r="B71" s="106"/>
      <c r="C71" s="106"/>
      <c r="D71" s="106"/>
      <c r="E71" s="106"/>
      <c r="F71" s="106"/>
      <c r="G71" s="106"/>
      <c r="H71" s="106"/>
      <c r="I71" s="140"/>
      <c r="J71" s="144"/>
    </row>
    <row r="72" spans="1:10" s="138" customFormat="1">
      <c r="A72" s="106"/>
      <c r="B72" s="106"/>
      <c r="C72" s="106"/>
      <c r="D72" s="106"/>
      <c r="E72" s="106"/>
      <c r="F72" s="106"/>
      <c r="G72" s="106"/>
      <c r="H72" s="106"/>
      <c r="I72" s="140"/>
      <c r="J72" s="144"/>
    </row>
    <row r="73" spans="1:10" s="138" customFormat="1">
      <c r="A73" s="105"/>
      <c r="B73" s="106"/>
      <c r="C73" s="106"/>
      <c r="D73" s="106"/>
      <c r="E73" s="106"/>
      <c r="F73" s="106"/>
      <c r="G73" s="106"/>
      <c r="H73" s="106"/>
      <c r="I73" s="140"/>
    </row>
    <row r="74" spans="1:10" s="138" customFormat="1">
      <c r="A74" s="106"/>
      <c r="B74" s="106"/>
      <c r="C74" s="106"/>
      <c r="D74" s="106"/>
      <c r="E74" s="106"/>
      <c r="F74" s="106"/>
      <c r="G74" s="106"/>
      <c r="H74" s="106"/>
      <c r="I74" s="140"/>
      <c r="J74" s="144"/>
    </row>
    <row r="75" spans="1:10" s="138" customFormat="1">
      <c r="A75" s="106"/>
      <c r="C75" s="106"/>
      <c r="D75" s="106"/>
      <c r="E75" s="106"/>
      <c r="F75" s="106"/>
      <c r="G75" s="106"/>
      <c r="H75" s="106"/>
      <c r="I75" s="140"/>
      <c r="J75" s="144"/>
    </row>
    <row r="76" spans="1:10" s="138" customFormat="1">
      <c r="A76" s="106"/>
      <c r="B76" s="106"/>
      <c r="C76" s="106"/>
      <c r="D76" s="106"/>
      <c r="E76" s="106"/>
      <c r="F76" s="106"/>
      <c r="G76" s="106"/>
      <c r="H76" s="106"/>
      <c r="I76" s="140"/>
      <c r="J76" s="144"/>
    </row>
    <row r="77" spans="1:10" s="138" customFormat="1">
      <c r="A77" s="106"/>
      <c r="B77" s="106"/>
      <c r="C77" s="106"/>
      <c r="D77" s="106"/>
      <c r="E77" s="106"/>
      <c r="F77" s="106"/>
      <c r="G77" s="106"/>
      <c r="H77" s="106"/>
      <c r="I77" s="140"/>
      <c r="J77" s="144"/>
    </row>
    <row r="78" spans="1:10" s="138" customFormat="1">
      <c r="A78" s="105"/>
      <c r="B78" s="106"/>
      <c r="C78" s="106"/>
      <c r="D78" s="106"/>
      <c r="E78" s="106"/>
      <c r="F78" s="106"/>
      <c r="G78" s="106"/>
      <c r="H78" s="106"/>
      <c r="I78" s="140"/>
    </row>
    <row r="79" spans="1:10" s="138" customFormat="1">
      <c r="A79" s="106"/>
      <c r="B79" s="106"/>
      <c r="C79" s="106"/>
      <c r="D79" s="106"/>
      <c r="E79" s="106"/>
      <c r="F79" s="106"/>
      <c r="G79" s="106"/>
      <c r="H79" s="106"/>
      <c r="I79" s="140"/>
      <c r="J79" s="144"/>
    </row>
    <row r="80" spans="1:10" s="138" customFormat="1">
      <c r="A80" s="106"/>
      <c r="B80" s="106"/>
      <c r="C80" s="106"/>
      <c r="D80" s="106"/>
      <c r="E80" s="106"/>
      <c r="F80" s="106"/>
      <c r="G80" s="106"/>
      <c r="H80" s="106"/>
      <c r="I80" s="140"/>
      <c r="J80" s="144"/>
    </row>
    <row r="81" spans="1:10" s="138" customFormat="1">
      <c r="A81" s="106"/>
      <c r="B81" s="106"/>
      <c r="C81" s="106"/>
      <c r="D81" s="106"/>
      <c r="E81" s="106"/>
      <c r="F81" s="106"/>
      <c r="G81" s="106"/>
      <c r="H81" s="106"/>
      <c r="I81" s="140"/>
      <c r="J81" s="144"/>
    </row>
    <row r="82" spans="1:10" s="138" customFormat="1">
      <c r="A82" s="106"/>
      <c r="B82" s="106"/>
      <c r="C82" s="106"/>
      <c r="D82" s="106"/>
      <c r="E82" s="106"/>
      <c r="F82" s="106"/>
      <c r="G82" s="106"/>
      <c r="H82" s="106"/>
      <c r="I82" s="140"/>
      <c r="J82" s="144"/>
    </row>
    <row r="83" spans="1:10" s="138" customFormat="1">
      <c r="A83" s="106"/>
      <c r="B83" s="106"/>
      <c r="C83" s="106"/>
      <c r="D83" s="106"/>
      <c r="E83" s="106"/>
      <c r="F83" s="106"/>
      <c r="G83" s="106"/>
      <c r="H83" s="106"/>
      <c r="I83" s="140"/>
      <c r="J83" s="144"/>
    </row>
    <row r="84" spans="1:10" s="138" customFormat="1">
      <c r="A84" s="106"/>
      <c r="B84" s="106"/>
      <c r="C84" s="106"/>
      <c r="D84" s="106"/>
      <c r="E84" s="106"/>
      <c r="F84" s="106"/>
      <c r="G84" s="106"/>
      <c r="H84" s="106"/>
      <c r="I84" s="140"/>
      <c r="J84" s="144"/>
    </row>
    <row r="85" spans="1:10" s="138" customFormat="1">
      <c r="A85" s="106"/>
      <c r="B85" s="106"/>
      <c r="C85" s="106"/>
      <c r="D85" s="106"/>
      <c r="E85" s="106"/>
      <c r="F85" s="106"/>
      <c r="G85" s="106"/>
      <c r="H85" s="106"/>
      <c r="I85" s="140"/>
      <c r="J85" s="144"/>
    </row>
    <row r="86" spans="1:10" s="138" customFormat="1">
      <c r="A86" s="106"/>
      <c r="B86" s="106"/>
      <c r="C86" s="106"/>
      <c r="D86" s="106"/>
      <c r="E86" s="106"/>
      <c r="F86" s="106"/>
      <c r="G86" s="106"/>
      <c r="H86" s="106"/>
      <c r="I86" s="140"/>
      <c r="J86" s="144"/>
    </row>
    <row r="87" spans="1:10" s="138" customFormat="1">
      <c r="A87" s="106"/>
      <c r="B87" s="106"/>
      <c r="C87" s="106"/>
      <c r="D87" s="106"/>
      <c r="E87" s="106"/>
      <c r="F87" s="106"/>
      <c r="G87" s="106"/>
      <c r="H87" s="106"/>
      <c r="I87" s="140"/>
      <c r="J87" s="144"/>
    </row>
    <row r="88" spans="1:10" s="138" customFormat="1">
      <c r="A88" s="106"/>
      <c r="B88" s="106"/>
      <c r="C88" s="106"/>
      <c r="D88" s="106"/>
      <c r="E88" s="106"/>
      <c r="F88" s="106"/>
      <c r="G88" s="106"/>
      <c r="H88" s="106"/>
      <c r="I88" s="140"/>
      <c r="J88" s="144"/>
    </row>
    <row r="89" spans="1:10" s="138" customFormat="1">
      <c r="A89" s="106"/>
      <c r="B89" s="106"/>
      <c r="C89" s="106"/>
      <c r="D89" s="106"/>
      <c r="E89" s="106"/>
      <c r="F89" s="106"/>
      <c r="G89" s="106"/>
      <c r="H89" s="106"/>
      <c r="I89" s="140"/>
      <c r="J89" s="144"/>
    </row>
    <row r="90" spans="1:10" s="138" customFormat="1">
      <c r="A90" s="106"/>
      <c r="B90" s="106"/>
      <c r="C90" s="106"/>
      <c r="D90" s="106"/>
      <c r="E90" s="106"/>
      <c r="F90" s="106"/>
      <c r="G90" s="106"/>
      <c r="H90" s="106"/>
      <c r="I90" s="140"/>
      <c r="J90" s="144"/>
    </row>
    <row r="91" spans="1:10" s="138" customFormat="1">
      <c r="A91" s="106"/>
      <c r="B91" s="106"/>
      <c r="C91" s="106"/>
      <c r="D91" s="106"/>
      <c r="E91" s="106"/>
      <c r="F91" s="106"/>
      <c r="G91" s="106"/>
      <c r="H91" s="106"/>
      <c r="I91" s="140"/>
      <c r="J91" s="144"/>
    </row>
    <row r="92" spans="1:10" s="138" customFormat="1">
      <c r="A92" s="106"/>
      <c r="B92" s="106"/>
      <c r="C92" s="106"/>
      <c r="D92" s="106"/>
      <c r="E92" s="106"/>
      <c r="F92" s="106"/>
      <c r="G92" s="106"/>
      <c r="H92" s="106"/>
      <c r="I92" s="140"/>
      <c r="J92" s="144"/>
    </row>
    <row r="93" spans="1:10" s="138" customFormat="1">
      <c r="A93" s="106"/>
      <c r="B93" s="106"/>
      <c r="C93" s="106"/>
      <c r="D93" s="106"/>
      <c r="E93" s="106"/>
      <c r="F93" s="106"/>
      <c r="G93" s="106"/>
      <c r="H93" s="106"/>
      <c r="I93" s="140"/>
      <c r="J93" s="144"/>
    </row>
    <row r="94" spans="1:10" s="138" customFormat="1">
      <c r="A94" s="106"/>
      <c r="B94" s="106"/>
      <c r="C94" s="106"/>
      <c r="D94" s="106"/>
      <c r="E94" s="106"/>
      <c r="F94" s="106"/>
      <c r="G94" s="106"/>
      <c r="H94" s="106"/>
      <c r="I94" s="140"/>
      <c r="J94" s="144"/>
    </row>
    <row r="95" spans="1:10" s="138" customFormat="1">
      <c r="A95" s="106"/>
      <c r="B95" s="106"/>
      <c r="C95" s="106"/>
      <c r="D95" s="106"/>
      <c r="E95" s="106"/>
      <c r="F95" s="106"/>
      <c r="G95" s="106"/>
      <c r="H95" s="106"/>
      <c r="I95" s="140"/>
      <c r="J95" s="144"/>
    </row>
    <row r="96" spans="1:10" s="138" customFormat="1">
      <c r="A96" s="106"/>
      <c r="B96" s="106"/>
      <c r="C96" s="106"/>
      <c r="D96" s="106"/>
      <c r="E96" s="106"/>
      <c r="F96" s="106"/>
      <c r="G96" s="106"/>
      <c r="H96" s="106"/>
      <c r="I96" s="140"/>
      <c r="J96" s="144"/>
    </row>
    <row r="97" spans="1:10" s="138" customFormat="1">
      <c r="A97" s="106"/>
      <c r="B97" s="106"/>
      <c r="C97" s="106"/>
      <c r="D97" s="106"/>
      <c r="E97" s="106"/>
      <c r="F97" s="106"/>
      <c r="G97" s="106"/>
      <c r="H97" s="106"/>
      <c r="I97" s="140"/>
      <c r="J97" s="144"/>
    </row>
    <row r="98" spans="1:10" s="138" customFormat="1">
      <c r="A98" s="106"/>
      <c r="B98" s="106"/>
      <c r="C98" s="106"/>
      <c r="D98" s="106"/>
      <c r="E98" s="106"/>
      <c r="F98" s="106"/>
      <c r="G98" s="106"/>
      <c r="H98" s="106"/>
      <c r="I98" s="140"/>
      <c r="J98" s="144"/>
    </row>
    <row r="99" spans="1:10" s="138" customFormat="1">
      <c r="A99" s="106"/>
      <c r="B99" s="106"/>
      <c r="C99" s="106"/>
      <c r="D99" s="106"/>
      <c r="E99" s="106"/>
      <c r="F99" s="106"/>
      <c r="G99" s="106"/>
      <c r="H99" s="106"/>
      <c r="I99" s="140"/>
      <c r="J99" s="144"/>
    </row>
    <row r="100" spans="1:10" s="138" customFormat="1">
      <c r="A100" s="106"/>
      <c r="B100" s="106"/>
      <c r="C100" s="106"/>
      <c r="D100" s="106"/>
      <c r="E100" s="106"/>
      <c r="F100" s="106"/>
      <c r="G100" s="106"/>
      <c r="H100" s="106"/>
      <c r="I100" s="140"/>
      <c r="J100" s="144"/>
    </row>
    <row r="101" spans="1:10">
      <c r="A101" s="1"/>
      <c r="B101" s="1"/>
      <c r="C101" s="1"/>
      <c r="D101" s="1"/>
      <c r="E101" s="1"/>
      <c r="F101" s="1"/>
      <c r="G101" s="1"/>
      <c r="H101" s="1"/>
      <c r="I101" s="132"/>
    </row>
    <row r="102" spans="1:10">
      <c r="A102" s="1"/>
      <c r="B102" s="1"/>
      <c r="C102" s="1"/>
      <c r="D102" s="1"/>
      <c r="E102" s="1"/>
      <c r="F102" s="1"/>
      <c r="G102" s="1"/>
      <c r="H102" s="1"/>
      <c r="I102" s="132"/>
    </row>
    <row r="103" spans="1:10">
      <c r="A103" s="1"/>
      <c r="B103" s="1"/>
      <c r="C103" s="1"/>
      <c r="D103" s="1"/>
      <c r="E103" s="1"/>
      <c r="F103" s="1"/>
      <c r="G103" s="1"/>
      <c r="H103" s="1"/>
      <c r="I103" s="132"/>
    </row>
    <row r="104" spans="1:10">
      <c r="A104" s="1"/>
      <c r="B104" s="1"/>
      <c r="C104" s="1"/>
      <c r="D104" s="1"/>
      <c r="E104" s="1"/>
      <c r="F104" s="1"/>
      <c r="G104" s="1"/>
      <c r="H104" s="1"/>
      <c r="I104" s="132"/>
    </row>
    <row r="105" spans="1:10">
      <c r="A105" s="1"/>
      <c r="B105" s="1"/>
      <c r="C105" s="1"/>
      <c r="D105" s="1"/>
      <c r="E105" s="1"/>
      <c r="F105" s="1"/>
      <c r="G105" s="1"/>
      <c r="H105" s="1"/>
      <c r="I105" s="132"/>
    </row>
    <row r="106" spans="1:10">
      <c r="A106" s="1"/>
      <c r="B106" s="1"/>
      <c r="C106" s="1"/>
      <c r="D106" s="1"/>
      <c r="E106" s="1"/>
      <c r="F106" s="1"/>
      <c r="G106" s="1"/>
      <c r="H106" s="1"/>
      <c r="I106" s="132"/>
    </row>
    <row r="107" spans="1:10">
      <c r="A107" s="1"/>
      <c r="B107" s="1"/>
      <c r="C107" s="1"/>
      <c r="D107" s="1"/>
      <c r="E107" s="1"/>
      <c r="F107" s="1"/>
      <c r="G107" s="1"/>
      <c r="H107" s="1"/>
      <c r="I107" s="132"/>
    </row>
    <row r="108" spans="1:10">
      <c r="A108" s="1"/>
      <c r="B108" s="1"/>
      <c r="C108" s="1"/>
      <c r="D108" s="1"/>
      <c r="E108" s="1"/>
      <c r="F108" s="1"/>
      <c r="G108" s="1"/>
      <c r="H108" s="1"/>
      <c r="I108" s="132"/>
    </row>
    <row r="109" spans="1:10">
      <c r="A109" s="1"/>
      <c r="B109" s="1"/>
      <c r="C109" s="1"/>
      <c r="D109" s="1"/>
      <c r="E109" s="1"/>
      <c r="F109" s="1"/>
      <c r="G109" s="1"/>
      <c r="H109" s="1"/>
      <c r="I109" s="132"/>
    </row>
    <row r="110" spans="1:10">
      <c r="A110" s="1"/>
      <c r="B110" s="1"/>
      <c r="C110" s="1"/>
      <c r="D110" s="1"/>
      <c r="E110" s="1"/>
      <c r="F110" s="1"/>
      <c r="G110" s="1"/>
      <c r="H110" s="1"/>
      <c r="I110" s="132"/>
    </row>
    <row r="111" spans="1:10">
      <c r="A111" s="1"/>
      <c r="B111" s="1"/>
      <c r="C111" s="1"/>
      <c r="D111" s="1"/>
      <c r="E111" s="1"/>
      <c r="F111" s="1"/>
      <c r="G111" s="215"/>
      <c r="H111" s="215"/>
      <c r="I111" s="254"/>
    </row>
    <row r="112" spans="1:10">
      <c r="A112" s="1"/>
      <c r="B112" s="1"/>
      <c r="C112" s="1"/>
      <c r="D112" s="1"/>
      <c r="E112" s="1"/>
      <c r="F112" s="132"/>
      <c r="G112" s="1"/>
      <c r="H112" s="1"/>
      <c r="I112" s="1"/>
      <c r="J112"/>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117AA4DE-3346-474C-BF5D-03B253B5694C}">
          <x14:formula1>
            <xm:f>Status!$A:$A</xm:f>
          </x14:formula1>
          <xm:sqref>E48:E80 E13:E46 E1:E8 E10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C89FF-6EBF-4C7D-9A2F-A50C2E6B7FC2}">
  <dimension ref="A1:K112"/>
  <sheetViews>
    <sheetView topLeftCell="A12" workbookViewId="0" xr3:uid="{0C61F23A-634B-5912-A766-F29F278E3668}">
      <selection activeCell="C26" sqref="C26"/>
    </sheetView>
  </sheetViews>
  <sheetFormatPr defaultRowHeight="15"/>
  <cols>
    <col min="1" max="1" width="10.5703125" bestFit="1" customWidth="1"/>
    <col min="2" max="2" width="19.28515625" customWidth="1"/>
    <col min="3" max="3" width="95.42578125" customWidth="1"/>
    <col min="4" max="4" width="52.5703125" customWidth="1"/>
    <col min="5" max="5" width="23.5703125" customWidth="1"/>
    <col min="6" max="6" width="15.85546875" customWidth="1"/>
  </cols>
  <sheetData>
    <row r="1" spans="1:11">
      <c r="A1" s="12" t="s">
        <v>0</v>
      </c>
      <c r="B1" s="2" t="s">
        <v>1</v>
      </c>
      <c r="C1" s="2" t="s">
        <v>2</v>
      </c>
      <c r="D1" s="2" t="s">
        <v>3</v>
      </c>
      <c r="E1" s="2" t="s">
        <v>4</v>
      </c>
      <c r="F1" s="2" t="s">
        <v>5</v>
      </c>
      <c r="G1" s="32"/>
      <c r="H1" s="41"/>
      <c r="I1" s="1"/>
    </row>
    <row r="2" spans="1:11">
      <c r="A2" s="156">
        <v>43332</v>
      </c>
      <c r="B2" s="56" t="s">
        <v>27</v>
      </c>
      <c r="C2" s="95" t="s">
        <v>3667</v>
      </c>
      <c r="D2" s="56"/>
      <c r="E2" s="1" t="s">
        <v>8</v>
      </c>
      <c r="F2" s="1">
        <v>4</v>
      </c>
      <c r="G2" s="1" t="s">
        <v>349</v>
      </c>
      <c r="H2" s="1"/>
      <c r="I2" s="1"/>
    </row>
    <row r="3" spans="1:11">
      <c r="A3" s="14"/>
      <c r="B3" s="14"/>
      <c r="C3" s="14"/>
      <c r="D3" s="14"/>
      <c r="E3" s="14"/>
      <c r="F3" s="14"/>
      <c r="G3" s="14"/>
      <c r="H3" s="14"/>
      <c r="I3" s="14"/>
      <c r="J3" s="139"/>
      <c r="K3" s="142"/>
    </row>
    <row r="4" spans="1:11">
      <c r="A4" s="13">
        <v>43333</v>
      </c>
      <c r="B4" s="41" t="s">
        <v>27</v>
      </c>
      <c r="C4" s="7" t="s">
        <v>4209</v>
      </c>
      <c r="D4" s="1" t="s">
        <v>4210</v>
      </c>
      <c r="E4" s="1" t="s">
        <v>22</v>
      </c>
      <c r="F4" s="1"/>
      <c r="G4" s="1" t="s">
        <v>349</v>
      </c>
      <c r="H4" s="1"/>
      <c r="I4" s="1"/>
    </row>
    <row r="5" spans="1:11">
      <c r="A5" s="1"/>
      <c r="B5" s="41" t="s">
        <v>27</v>
      </c>
      <c r="C5" s="1" t="s">
        <v>4211</v>
      </c>
      <c r="D5" s="1"/>
      <c r="E5" s="1" t="s">
        <v>8</v>
      </c>
      <c r="F5" s="1">
        <v>2</v>
      </c>
      <c r="G5" s="1"/>
      <c r="H5" s="1"/>
      <c r="I5" s="1"/>
    </row>
    <row r="6" spans="1:11">
      <c r="A6" s="1"/>
      <c r="B6" s="56" t="s">
        <v>27</v>
      </c>
      <c r="C6" s="56" t="s">
        <v>4212</v>
      </c>
      <c r="D6" s="56"/>
      <c r="E6" s="56"/>
      <c r="F6" s="56">
        <v>0.5</v>
      </c>
      <c r="G6" s="1"/>
      <c r="H6" s="1"/>
      <c r="I6" s="1"/>
    </row>
    <row r="7" spans="1:11">
      <c r="A7" s="1"/>
      <c r="B7" s="56" t="s">
        <v>27</v>
      </c>
      <c r="C7" s="56" t="s">
        <v>4213</v>
      </c>
      <c r="D7" s="56"/>
      <c r="E7" s="56"/>
      <c r="F7" s="56">
        <v>1</v>
      </c>
      <c r="G7" s="1"/>
      <c r="H7" s="1"/>
      <c r="I7" s="1"/>
    </row>
    <row r="8" spans="1:11">
      <c r="A8" s="1"/>
      <c r="B8" s="56" t="s">
        <v>27</v>
      </c>
      <c r="C8" s="56" t="s">
        <v>4214</v>
      </c>
      <c r="D8" s="56"/>
      <c r="E8" s="56"/>
      <c r="F8" s="56">
        <v>1</v>
      </c>
      <c r="G8" s="1"/>
      <c r="H8" s="1"/>
      <c r="I8" s="1"/>
    </row>
    <row r="9" spans="1:11">
      <c r="A9" s="1"/>
      <c r="B9" s="56" t="s">
        <v>27</v>
      </c>
      <c r="C9" s="56" t="s">
        <v>4215</v>
      </c>
      <c r="D9" s="56"/>
      <c r="E9" s="56"/>
      <c r="F9" s="56">
        <v>1</v>
      </c>
      <c r="G9" s="1"/>
      <c r="H9" s="1"/>
      <c r="I9" s="1"/>
    </row>
    <row r="10" spans="1:11">
      <c r="A10" s="1"/>
      <c r="B10" s="56" t="s">
        <v>27</v>
      </c>
      <c r="C10" s="56" t="s">
        <v>4216</v>
      </c>
      <c r="D10" s="56"/>
      <c r="E10" s="56"/>
      <c r="F10" s="56">
        <v>1.5</v>
      </c>
      <c r="G10" s="1"/>
      <c r="H10" s="1"/>
      <c r="I10" s="1"/>
    </row>
    <row r="11" spans="1:11">
      <c r="A11" s="1"/>
      <c r="B11" s="56" t="s">
        <v>27</v>
      </c>
      <c r="C11" s="56" t="s">
        <v>4217</v>
      </c>
      <c r="D11" s="56"/>
      <c r="E11" s="56"/>
      <c r="F11" s="56">
        <v>0.5</v>
      </c>
      <c r="G11" s="1"/>
      <c r="H11" s="1"/>
      <c r="I11" s="1"/>
    </row>
    <row r="12" spans="1:11">
      <c r="A12" s="14"/>
      <c r="B12" s="14"/>
      <c r="C12" s="14"/>
      <c r="D12" s="14"/>
      <c r="E12" s="14"/>
      <c r="F12" s="14"/>
      <c r="G12" s="14"/>
      <c r="H12" s="14"/>
      <c r="I12" s="14"/>
      <c r="J12" s="139"/>
      <c r="K12" s="142"/>
    </row>
    <row r="13" spans="1:11">
      <c r="A13" s="13">
        <v>43334</v>
      </c>
      <c r="B13" s="41" t="s">
        <v>27</v>
      </c>
      <c r="C13" s="1" t="s">
        <v>4218</v>
      </c>
      <c r="D13" s="1"/>
      <c r="E13" s="1" t="s">
        <v>22</v>
      </c>
      <c r="F13" s="1">
        <v>4.5</v>
      </c>
      <c r="G13" s="1" t="s">
        <v>349</v>
      </c>
      <c r="H13" s="1"/>
      <c r="I13" s="1"/>
    </row>
    <row r="14" spans="1:11">
      <c r="A14" s="1"/>
      <c r="B14" s="41" t="s">
        <v>27</v>
      </c>
      <c r="C14" s="1" t="s">
        <v>4219</v>
      </c>
      <c r="D14" s="1"/>
      <c r="E14" s="1" t="s">
        <v>22</v>
      </c>
      <c r="F14" s="1">
        <v>2</v>
      </c>
      <c r="G14" s="1" t="s">
        <v>349</v>
      </c>
      <c r="H14" s="1"/>
      <c r="I14" s="1"/>
    </row>
    <row r="15" spans="1:11">
      <c r="A15" s="1"/>
      <c r="B15" s="56" t="s">
        <v>27</v>
      </c>
      <c r="C15" s="56" t="s">
        <v>4220</v>
      </c>
      <c r="D15" s="56"/>
      <c r="E15" s="56" t="s">
        <v>22</v>
      </c>
      <c r="F15" s="1">
        <v>1.5</v>
      </c>
      <c r="G15" s="1" t="s">
        <v>349</v>
      </c>
      <c r="H15" s="1"/>
      <c r="I15" s="1"/>
    </row>
    <row r="16" spans="1:11">
      <c r="A16" s="14"/>
      <c r="B16" s="14"/>
      <c r="C16" s="14"/>
      <c r="D16" s="14"/>
      <c r="E16" s="14"/>
      <c r="F16" s="14"/>
      <c r="G16" s="14"/>
      <c r="H16" s="14"/>
      <c r="I16" s="14"/>
      <c r="J16" s="139"/>
      <c r="K16" s="142"/>
    </row>
    <row r="17" spans="1:11">
      <c r="A17" s="13">
        <v>43343</v>
      </c>
      <c r="B17" s="41" t="s">
        <v>27</v>
      </c>
      <c r="C17" s="1" t="s">
        <v>4221</v>
      </c>
      <c r="D17" s="1"/>
      <c r="E17" s="1" t="s">
        <v>8</v>
      </c>
      <c r="F17" s="1">
        <v>6</v>
      </c>
      <c r="G17" s="1" t="s">
        <v>349</v>
      </c>
      <c r="H17" s="1"/>
      <c r="I17" s="1"/>
    </row>
    <row r="18" spans="1:11">
      <c r="A18" s="1"/>
      <c r="B18" s="41" t="s">
        <v>27</v>
      </c>
      <c r="C18" s="1" t="s">
        <v>4222</v>
      </c>
      <c r="D18" s="1"/>
      <c r="E18" s="1" t="s">
        <v>8</v>
      </c>
      <c r="F18" s="1">
        <v>1.5</v>
      </c>
      <c r="G18" s="1" t="s">
        <v>349</v>
      </c>
      <c r="H18" s="1"/>
      <c r="I18" s="1"/>
    </row>
    <row r="19" spans="1:11">
      <c r="A19" s="1"/>
      <c r="B19" s="98" t="s">
        <v>27</v>
      </c>
      <c r="C19" s="56" t="s">
        <v>348</v>
      </c>
      <c r="D19" s="1"/>
      <c r="E19" s="1"/>
      <c r="F19" s="1">
        <v>1</v>
      </c>
      <c r="G19" s="1" t="s">
        <v>349</v>
      </c>
      <c r="H19" s="1"/>
      <c r="I19" s="1"/>
    </row>
    <row r="20" spans="1:11">
      <c r="A20" s="14"/>
      <c r="B20" s="14"/>
      <c r="C20" s="14"/>
      <c r="D20" s="14"/>
      <c r="E20" s="14"/>
      <c r="F20" s="14"/>
      <c r="G20" s="14"/>
      <c r="H20" s="14"/>
      <c r="I20" s="14"/>
      <c r="J20" s="139"/>
      <c r="K20" s="142"/>
    </row>
    <row r="21" spans="1:11">
      <c r="A21" s="13">
        <v>43344</v>
      </c>
      <c r="B21" s="98" t="s">
        <v>27</v>
      </c>
      <c r="C21" s="56" t="s">
        <v>4223</v>
      </c>
      <c r="D21" s="1"/>
      <c r="E21" s="1"/>
      <c r="F21" s="1">
        <v>3.5</v>
      </c>
      <c r="G21" s="1" t="s">
        <v>349</v>
      </c>
      <c r="H21" s="1"/>
      <c r="I21" s="1"/>
    </row>
    <row r="22" spans="1:11">
      <c r="A22" s="14"/>
      <c r="B22" s="14"/>
      <c r="C22" s="14"/>
      <c r="D22" s="14"/>
      <c r="E22" s="14"/>
      <c r="F22" s="14"/>
      <c r="G22" s="14"/>
      <c r="H22" s="14"/>
      <c r="I22" s="14"/>
      <c r="J22" s="139"/>
      <c r="K22" s="142"/>
    </row>
    <row r="23" spans="1:11">
      <c r="A23" s="13">
        <v>43346</v>
      </c>
      <c r="B23" s="41" t="s">
        <v>27</v>
      </c>
      <c r="C23" s="106" t="s">
        <v>4224</v>
      </c>
      <c r="D23" s="1"/>
      <c r="E23" s="1" t="s">
        <v>22</v>
      </c>
      <c r="F23" s="1">
        <v>4</v>
      </c>
      <c r="G23" s="1" t="s">
        <v>349</v>
      </c>
      <c r="H23" s="1"/>
      <c r="I23" s="1"/>
    </row>
    <row r="24" spans="1:11" s="138" customFormat="1">
      <c r="A24" s="106"/>
      <c r="B24" s="56" t="s">
        <v>27</v>
      </c>
      <c r="C24" s="56" t="s">
        <v>4225</v>
      </c>
      <c r="D24" s="56"/>
      <c r="E24" s="56" t="s">
        <v>22</v>
      </c>
      <c r="F24" s="106">
        <v>2.5</v>
      </c>
      <c r="G24" s="106"/>
      <c r="H24" s="106"/>
      <c r="I24" s="106"/>
    </row>
    <row r="25" spans="1:11">
      <c r="A25" s="1"/>
      <c r="B25" s="98" t="s">
        <v>27</v>
      </c>
      <c r="C25" s="56" t="s">
        <v>348</v>
      </c>
      <c r="D25" s="1"/>
      <c r="E25" s="1"/>
      <c r="F25" s="1">
        <v>1</v>
      </c>
      <c r="G25" s="1" t="s">
        <v>349</v>
      </c>
      <c r="H25" s="1"/>
      <c r="I25" s="1"/>
    </row>
    <row r="26" spans="1:11">
      <c r="A26" s="1"/>
      <c r="B26" s="56" t="s">
        <v>27</v>
      </c>
      <c r="C26" s="56" t="s">
        <v>4226</v>
      </c>
      <c r="D26" s="1"/>
      <c r="E26" s="1"/>
      <c r="F26" s="1">
        <v>1</v>
      </c>
      <c r="G26" s="1"/>
      <c r="H26" s="1"/>
      <c r="I26" s="1"/>
    </row>
    <row r="27" spans="1:11">
      <c r="A27" s="1"/>
      <c r="B27" s="1"/>
      <c r="C27" s="1"/>
      <c r="D27" s="1"/>
      <c r="E27" s="1"/>
      <c r="F27" s="1"/>
      <c r="G27" s="1"/>
      <c r="H27" s="1"/>
      <c r="I27" s="1"/>
    </row>
    <row r="28" spans="1:11">
      <c r="A28" s="1"/>
      <c r="B28" s="1"/>
      <c r="C28" s="1"/>
      <c r="D28" s="1"/>
      <c r="E28" s="1"/>
      <c r="F28" s="1"/>
      <c r="G28" s="1"/>
      <c r="H28" s="1"/>
      <c r="I28" s="1"/>
    </row>
    <row r="29" spans="1:11">
      <c r="A29" s="1"/>
      <c r="B29" s="1"/>
      <c r="C29" s="1"/>
      <c r="D29" s="1"/>
      <c r="E29" s="1"/>
      <c r="F29" s="1"/>
      <c r="G29" s="1"/>
      <c r="H29" s="1"/>
      <c r="I29" s="1"/>
    </row>
    <row r="30" spans="1:11">
      <c r="A30" s="1"/>
      <c r="B30" s="1"/>
      <c r="C30" s="1"/>
      <c r="D30" s="1"/>
      <c r="E30" s="1"/>
      <c r="F30" s="1"/>
      <c r="G30" s="1"/>
      <c r="H30" s="1"/>
      <c r="I30" s="1"/>
    </row>
    <row r="31" spans="1:11">
      <c r="A31" s="1"/>
      <c r="B31" s="1"/>
      <c r="C31" s="1"/>
      <c r="D31" s="1"/>
      <c r="E31" s="1"/>
      <c r="F31" s="1"/>
      <c r="G31" s="1"/>
      <c r="H31" s="1"/>
      <c r="I31" s="1"/>
    </row>
    <row r="32" spans="1:11">
      <c r="A32" s="1"/>
      <c r="B32" s="1"/>
      <c r="C32" s="1"/>
      <c r="D32" s="1"/>
      <c r="E32" s="1"/>
      <c r="F32" s="1"/>
      <c r="G32" s="1"/>
      <c r="H32" s="1"/>
      <c r="I32" s="1"/>
    </row>
    <row r="33" spans="1:9">
      <c r="A33" s="1"/>
      <c r="B33" s="1"/>
      <c r="C33" s="1"/>
      <c r="D33" s="1"/>
      <c r="E33" s="1"/>
      <c r="F33" s="1"/>
      <c r="G33" s="1"/>
      <c r="H33" s="1"/>
      <c r="I33" s="1"/>
    </row>
    <row r="34" spans="1:9">
      <c r="A34" s="1"/>
      <c r="B34" s="1"/>
      <c r="C34" s="1"/>
      <c r="D34" s="1"/>
      <c r="E34" s="1"/>
      <c r="F34" s="1"/>
      <c r="G34" s="1"/>
      <c r="H34" s="1"/>
      <c r="I34" s="1"/>
    </row>
    <row r="35" spans="1:9">
      <c r="A35" s="1"/>
      <c r="B35" s="1"/>
      <c r="C35" s="1"/>
      <c r="D35" s="1"/>
      <c r="E35" s="1"/>
      <c r="F35" s="1"/>
      <c r="G35" s="1"/>
      <c r="H35" s="1"/>
      <c r="I35" s="1"/>
    </row>
    <row r="36" spans="1:9">
      <c r="A36" s="1"/>
      <c r="B36" s="1"/>
      <c r="C36" s="1"/>
      <c r="D36" s="1"/>
      <c r="E36" s="1"/>
      <c r="F36" s="1"/>
      <c r="G36" s="1"/>
      <c r="H36" s="1"/>
      <c r="I36" s="1"/>
    </row>
    <row r="37" spans="1:9">
      <c r="A37" s="1"/>
      <c r="B37" s="1"/>
      <c r="C37" s="1"/>
      <c r="D37" s="1"/>
      <c r="E37" s="1"/>
      <c r="F37" s="1"/>
      <c r="G37" s="1"/>
      <c r="H37" s="1"/>
      <c r="I37" s="1"/>
    </row>
    <row r="38" spans="1:9">
      <c r="A38" s="1"/>
      <c r="B38" s="1"/>
      <c r="C38" s="1"/>
      <c r="D38" s="1"/>
      <c r="E38" s="1"/>
      <c r="F38" s="1"/>
      <c r="G38" s="1"/>
      <c r="H38" s="1"/>
      <c r="I38" s="1"/>
    </row>
    <row r="39" spans="1:9">
      <c r="A39" s="1"/>
      <c r="B39" s="1"/>
      <c r="C39" s="1"/>
      <c r="D39" s="1"/>
      <c r="E39" s="1"/>
      <c r="F39" s="1"/>
      <c r="G39" s="1"/>
      <c r="H39" s="1"/>
      <c r="I39" s="1"/>
    </row>
    <row r="40" spans="1:9">
      <c r="A40" s="1"/>
      <c r="B40" s="1"/>
      <c r="C40" s="1"/>
      <c r="D40" s="1"/>
      <c r="E40" s="1"/>
      <c r="F40" s="1"/>
      <c r="G40" s="1"/>
      <c r="H40" s="1"/>
      <c r="I40" s="1"/>
    </row>
    <row r="41" spans="1:9">
      <c r="A41" s="1"/>
      <c r="B41" s="1"/>
      <c r="C41" s="1"/>
      <c r="D41" s="1"/>
      <c r="E41" s="1"/>
      <c r="F41" s="1"/>
      <c r="G41" s="1"/>
      <c r="H41" s="1"/>
      <c r="I41" s="1"/>
    </row>
    <row r="42" spans="1:9">
      <c r="A42" s="1"/>
      <c r="B42" s="1"/>
      <c r="C42" s="1"/>
      <c r="D42" s="1"/>
      <c r="E42" s="1"/>
      <c r="F42" s="1"/>
      <c r="G42" s="1"/>
      <c r="H42" s="1"/>
      <c r="I42" s="1"/>
    </row>
    <row r="43" spans="1:9">
      <c r="A43" s="1"/>
      <c r="B43" s="1"/>
      <c r="C43" s="1"/>
      <c r="D43" s="1"/>
      <c r="E43" s="1"/>
      <c r="F43" s="1"/>
      <c r="G43" s="1"/>
      <c r="H43" s="1"/>
      <c r="I43" s="1"/>
    </row>
    <row r="44" spans="1:9">
      <c r="A44" s="1"/>
      <c r="B44" s="1"/>
      <c r="C44" s="1"/>
      <c r="D44" s="1"/>
      <c r="E44" s="1"/>
      <c r="F44" s="1"/>
      <c r="G44" s="1"/>
      <c r="H44" s="1"/>
      <c r="I44" s="1"/>
    </row>
    <row r="45" spans="1:9">
      <c r="A45" s="1"/>
      <c r="B45" s="1"/>
      <c r="C45" s="1"/>
      <c r="D45" s="1"/>
      <c r="E45" s="1"/>
      <c r="F45" s="1"/>
      <c r="G45" s="1"/>
      <c r="H45" s="1"/>
      <c r="I45" s="1"/>
    </row>
    <row r="46" spans="1:9">
      <c r="A46" s="1"/>
      <c r="B46" s="1"/>
      <c r="C46" s="1"/>
      <c r="D46" s="1"/>
      <c r="E46" s="1"/>
      <c r="F46" s="1"/>
      <c r="G46" s="1"/>
      <c r="H46" s="1"/>
      <c r="I46" s="1"/>
    </row>
    <row r="47" spans="1:9">
      <c r="A47" s="1"/>
      <c r="B47" s="1"/>
      <c r="C47" s="1"/>
      <c r="D47" s="1"/>
      <c r="E47" s="1"/>
      <c r="F47" s="1"/>
      <c r="G47" s="1"/>
      <c r="H47" s="1"/>
      <c r="I47" s="1"/>
    </row>
    <row r="48" spans="1:9">
      <c r="A48" s="1"/>
      <c r="B48" s="1"/>
      <c r="C48" s="1"/>
      <c r="D48" s="1"/>
      <c r="E48" s="1"/>
      <c r="F48" s="1"/>
      <c r="G48" s="1"/>
      <c r="H48" s="1"/>
      <c r="I48" s="1"/>
    </row>
    <row r="49" spans="1:9">
      <c r="A49" s="1"/>
      <c r="B49" s="1"/>
      <c r="C49" s="1"/>
      <c r="D49" s="1"/>
      <c r="E49" s="1"/>
      <c r="F49" s="1"/>
      <c r="G49" s="1"/>
      <c r="H49" s="1"/>
      <c r="I49" s="1"/>
    </row>
    <row r="50" spans="1:9">
      <c r="A50" s="1"/>
      <c r="B50" s="1"/>
      <c r="C50" s="1"/>
      <c r="D50" s="1"/>
      <c r="E50" s="1"/>
      <c r="F50" s="1"/>
      <c r="G50" s="1"/>
      <c r="H50" s="1"/>
      <c r="I50" s="1"/>
    </row>
    <row r="51" spans="1:9">
      <c r="A51" s="1"/>
      <c r="B51" s="1"/>
      <c r="C51" s="1"/>
      <c r="D51" s="1"/>
      <c r="E51" s="1"/>
      <c r="F51" s="1"/>
      <c r="G51" s="1"/>
      <c r="H51" s="1"/>
      <c r="I51" s="1"/>
    </row>
    <row r="52" spans="1:9">
      <c r="A52" s="1"/>
      <c r="B52" s="1"/>
      <c r="C52" s="1"/>
      <c r="D52" s="1"/>
      <c r="E52" s="1"/>
      <c r="F52" s="1"/>
      <c r="G52" s="1"/>
      <c r="H52" s="1"/>
      <c r="I52" s="1"/>
    </row>
    <row r="53" spans="1:9">
      <c r="A53" s="1"/>
      <c r="B53" s="1"/>
      <c r="C53" s="1"/>
      <c r="D53" s="1"/>
      <c r="E53" s="1"/>
      <c r="F53" s="1"/>
      <c r="G53" s="1"/>
      <c r="H53" s="1"/>
      <c r="I53" s="1"/>
    </row>
    <row r="54" spans="1:9">
      <c r="A54" s="1"/>
      <c r="B54" s="1"/>
      <c r="C54" s="1"/>
      <c r="D54" s="1"/>
      <c r="E54" s="1"/>
      <c r="F54" s="1"/>
      <c r="G54" s="1"/>
      <c r="H54" s="1"/>
      <c r="I54" s="1"/>
    </row>
    <row r="55" spans="1:9">
      <c r="A55" s="1"/>
      <c r="B55" s="1"/>
      <c r="C55" s="1"/>
      <c r="D55" s="1"/>
      <c r="E55" s="1"/>
      <c r="F55" s="1"/>
      <c r="G55" s="1"/>
      <c r="H55" s="1"/>
      <c r="I55" s="1"/>
    </row>
    <row r="56" spans="1:9">
      <c r="A56" s="1"/>
      <c r="B56" s="1"/>
      <c r="C56" s="1"/>
      <c r="D56" s="1"/>
      <c r="E56" s="1"/>
      <c r="F56" s="1"/>
      <c r="G56" s="1"/>
      <c r="H56" s="1"/>
      <c r="I56" s="1"/>
    </row>
    <row r="57" spans="1:9">
      <c r="A57" s="1"/>
      <c r="B57" s="1"/>
      <c r="C57" s="1"/>
      <c r="D57" s="1"/>
      <c r="E57" s="1"/>
      <c r="F57" s="1"/>
      <c r="G57" s="1"/>
      <c r="H57" s="1"/>
      <c r="I57" s="1"/>
    </row>
    <row r="58" spans="1:9">
      <c r="A58" s="1"/>
      <c r="B58" s="1"/>
      <c r="C58" s="1"/>
      <c r="D58" s="1"/>
      <c r="E58" s="1"/>
      <c r="F58" s="1"/>
      <c r="G58" s="1"/>
      <c r="H58" s="1"/>
      <c r="I58" s="1"/>
    </row>
    <row r="59" spans="1:9">
      <c r="A59" s="1"/>
      <c r="B59" s="1"/>
      <c r="C59" s="1"/>
      <c r="D59" s="1"/>
      <c r="E59" s="1"/>
      <c r="F59" s="1"/>
      <c r="G59" s="1"/>
      <c r="H59" s="1"/>
      <c r="I59" s="1"/>
    </row>
    <row r="60" spans="1:9">
      <c r="A60" s="1"/>
      <c r="B60" s="1"/>
      <c r="C60" s="1"/>
      <c r="D60" s="1"/>
      <c r="E60" s="1"/>
      <c r="F60" s="1"/>
      <c r="G60" s="1"/>
      <c r="H60" s="1"/>
      <c r="I60" s="1"/>
    </row>
    <row r="61" spans="1:9">
      <c r="A61" s="1"/>
      <c r="B61" s="1"/>
      <c r="C61" s="1"/>
      <c r="D61" s="1"/>
      <c r="E61" s="1"/>
      <c r="F61" s="1"/>
      <c r="G61" s="1"/>
      <c r="H61" s="1"/>
      <c r="I61" s="1"/>
    </row>
    <row r="62" spans="1:9">
      <c r="A62" s="1"/>
      <c r="B62" s="1"/>
      <c r="C62" s="1"/>
      <c r="D62" s="1"/>
      <c r="E62" s="1"/>
      <c r="F62" s="1"/>
      <c r="G62" s="1"/>
      <c r="H62" s="1"/>
      <c r="I62" s="1"/>
    </row>
    <row r="63" spans="1:9">
      <c r="A63" s="1"/>
      <c r="B63" s="1"/>
      <c r="C63" s="1"/>
      <c r="D63" s="1"/>
      <c r="E63" s="1"/>
      <c r="F63" s="1"/>
      <c r="G63" s="1"/>
      <c r="H63" s="1"/>
      <c r="I63" s="1"/>
    </row>
    <row r="64" spans="1:9">
      <c r="A64" s="1"/>
      <c r="B64" s="1"/>
      <c r="C64" s="1"/>
      <c r="D64" s="1"/>
      <c r="E64" s="1"/>
      <c r="F64" s="1"/>
      <c r="G64" s="1"/>
      <c r="H64" s="1"/>
      <c r="I64" s="1"/>
    </row>
    <row r="65" spans="1:9">
      <c r="A65" s="1"/>
      <c r="B65" s="1"/>
      <c r="C65" s="1"/>
      <c r="D65" s="1"/>
      <c r="E65" s="1"/>
      <c r="F65" s="1"/>
      <c r="G65" s="1"/>
      <c r="H65" s="1"/>
      <c r="I65" s="1"/>
    </row>
    <row r="66" spans="1:9">
      <c r="A66" s="1"/>
      <c r="B66" s="1"/>
      <c r="C66" s="1"/>
      <c r="D66" s="1"/>
      <c r="E66" s="1"/>
      <c r="F66" s="1"/>
      <c r="G66" s="1"/>
      <c r="H66" s="1"/>
      <c r="I66" s="1"/>
    </row>
    <row r="67" spans="1:9">
      <c r="A67" s="1"/>
      <c r="B67" s="1"/>
      <c r="C67" s="1"/>
      <c r="D67" s="1"/>
      <c r="E67" s="1"/>
      <c r="F67" s="1"/>
      <c r="G67" s="1"/>
      <c r="H67" s="1"/>
      <c r="I67" s="1"/>
    </row>
    <row r="68" spans="1:9">
      <c r="A68" s="1"/>
      <c r="B68" s="1"/>
      <c r="C68" s="1"/>
      <c r="D68" s="1"/>
      <c r="E68" s="1"/>
      <c r="F68" s="1"/>
      <c r="G68" s="1"/>
      <c r="H68" s="1"/>
      <c r="I68" s="1"/>
    </row>
    <row r="69" spans="1:9">
      <c r="A69" s="1"/>
      <c r="B69" s="1"/>
      <c r="C69" s="1"/>
      <c r="D69" s="1"/>
      <c r="E69" s="1"/>
      <c r="F69" s="1"/>
      <c r="G69" s="1"/>
      <c r="H69" s="1"/>
      <c r="I69" s="1"/>
    </row>
    <row r="70" spans="1:9">
      <c r="A70" s="1"/>
      <c r="B70" s="1"/>
      <c r="C70" s="1"/>
      <c r="D70" s="1"/>
      <c r="E70" s="1"/>
      <c r="F70" s="1"/>
      <c r="G70" s="1"/>
      <c r="H70" s="1"/>
      <c r="I70" s="1"/>
    </row>
    <row r="71" spans="1:9">
      <c r="A71" s="1"/>
      <c r="B71" s="1"/>
      <c r="C71" s="1"/>
      <c r="D71" s="1"/>
      <c r="E71" s="1"/>
      <c r="F71" s="1"/>
      <c r="G71" s="1"/>
      <c r="H71" s="1"/>
      <c r="I71" s="1"/>
    </row>
    <row r="72" spans="1:9">
      <c r="A72" s="1"/>
      <c r="B72" s="1"/>
      <c r="C72" s="1"/>
      <c r="D72" s="1"/>
      <c r="E72" s="1"/>
      <c r="F72" s="1"/>
      <c r="G72" s="1"/>
      <c r="H72" s="1"/>
      <c r="I72" s="1"/>
    </row>
    <row r="73" spans="1:9">
      <c r="A73" s="1"/>
      <c r="B73" s="1"/>
      <c r="C73" s="1"/>
      <c r="D73" s="1"/>
      <c r="E73" s="1"/>
      <c r="F73" s="1"/>
      <c r="G73" s="1"/>
      <c r="H73" s="1"/>
      <c r="I73" s="1"/>
    </row>
    <row r="74" spans="1:9">
      <c r="A74" s="1"/>
      <c r="B74" s="1"/>
      <c r="C74" s="1"/>
      <c r="D74" s="1"/>
      <c r="E74" s="1"/>
      <c r="F74" s="1"/>
      <c r="G74" s="1"/>
      <c r="H74" s="1"/>
      <c r="I74" s="1"/>
    </row>
    <row r="75" spans="1:9">
      <c r="A75" s="1"/>
      <c r="B75" s="1"/>
      <c r="C75" s="1"/>
      <c r="D75" s="1"/>
      <c r="E75" s="1"/>
      <c r="F75" s="1"/>
      <c r="G75" s="1"/>
      <c r="H75" s="1"/>
      <c r="I75" s="1"/>
    </row>
    <row r="76" spans="1:9">
      <c r="A76" s="1"/>
      <c r="B76" s="1"/>
      <c r="C76" s="1"/>
      <c r="D76" s="1"/>
      <c r="E76" s="1"/>
      <c r="F76" s="1"/>
      <c r="G76" s="1"/>
      <c r="H76" s="1"/>
      <c r="I76" s="1"/>
    </row>
    <row r="77" spans="1:9">
      <c r="A77" s="1"/>
      <c r="B77" s="1"/>
      <c r="C77" s="1"/>
      <c r="D77" s="1"/>
      <c r="E77" s="1"/>
      <c r="F77" s="1"/>
      <c r="G77" s="1"/>
      <c r="H77" s="1"/>
      <c r="I77" s="1"/>
    </row>
    <row r="78" spans="1:9">
      <c r="A78" s="1"/>
      <c r="B78" s="1"/>
      <c r="C78" s="1"/>
      <c r="D78" s="1"/>
      <c r="E78" s="1"/>
      <c r="F78" s="1"/>
      <c r="G78" s="1"/>
      <c r="H78" s="1"/>
      <c r="I78" s="1"/>
    </row>
    <row r="79" spans="1:9">
      <c r="A79" s="1"/>
      <c r="B79" s="1"/>
      <c r="C79" s="1"/>
      <c r="D79" s="1"/>
      <c r="E79" s="1"/>
      <c r="F79" s="1"/>
      <c r="G79" s="1"/>
      <c r="H79" s="1"/>
      <c r="I79" s="1"/>
    </row>
    <row r="80" spans="1:9">
      <c r="A80" s="1"/>
      <c r="B80" s="1"/>
      <c r="C80" s="1"/>
      <c r="D80" s="1"/>
      <c r="E80" s="1"/>
      <c r="F80" s="1"/>
      <c r="G80" s="1"/>
      <c r="H80" s="1"/>
      <c r="I80" s="1"/>
    </row>
    <row r="81" spans="1:9">
      <c r="A81" s="1"/>
      <c r="B81" s="1"/>
      <c r="C81" s="1"/>
      <c r="D81" s="1"/>
      <c r="E81" s="1"/>
      <c r="F81" s="1"/>
      <c r="G81" s="1"/>
      <c r="H81" s="1"/>
      <c r="I81" s="1"/>
    </row>
    <row r="82" spans="1:9">
      <c r="A82" s="1"/>
      <c r="B82" s="1"/>
      <c r="C82" s="1"/>
      <c r="D82" s="1"/>
      <c r="E82" s="1"/>
      <c r="F82" s="1"/>
      <c r="G82" s="1"/>
      <c r="H82" s="1"/>
      <c r="I82" s="1"/>
    </row>
    <row r="83" spans="1:9">
      <c r="A83" s="1"/>
      <c r="B83" s="1"/>
      <c r="C83" s="1"/>
      <c r="D83" s="1"/>
      <c r="E83" s="1"/>
      <c r="F83" s="1"/>
      <c r="G83" s="1"/>
      <c r="H83" s="1"/>
      <c r="I83" s="1"/>
    </row>
    <row r="84" spans="1:9">
      <c r="A84" s="1"/>
      <c r="B84" s="1"/>
      <c r="C84" s="1"/>
      <c r="D84" s="1"/>
      <c r="E84" s="1"/>
      <c r="F84" s="1"/>
      <c r="G84" s="1"/>
      <c r="H84" s="1"/>
      <c r="I84" s="1"/>
    </row>
    <row r="85" spans="1:9">
      <c r="A85" s="1"/>
      <c r="B85" s="1"/>
      <c r="C85" s="1"/>
      <c r="D85" s="1"/>
      <c r="E85" s="1"/>
      <c r="F85" s="1"/>
      <c r="G85" s="1"/>
      <c r="H85" s="1"/>
      <c r="I85" s="1"/>
    </row>
    <row r="86" spans="1:9">
      <c r="A86" s="1"/>
      <c r="B86" s="1"/>
      <c r="C86" s="1"/>
      <c r="D86" s="1"/>
      <c r="E86" s="1"/>
      <c r="F86" s="1"/>
      <c r="G86" s="1"/>
      <c r="H86" s="1"/>
      <c r="I86" s="1"/>
    </row>
    <row r="87" spans="1:9">
      <c r="A87" s="1"/>
      <c r="B87" s="1"/>
      <c r="C87" s="1"/>
      <c r="D87" s="1"/>
      <c r="E87" s="1"/>
      <c r="F87" s="1"/>
      <c r="G87" s="1"/>
      <c r="H87" s="1"/>
      <c r="I87" s="1"/>
    </row>
    <row r="88" spans="1:9">
      <c r="A88" s="1"/>
      <c r="B88" s="1"/>
      <c r="C88" s="1"/>
      <c r="D88" s="1"/>
      <c r="E88" s="1"/>
      <c r="F88" s="1"/>
      <c r="G88" s="1"/>
      <c r="H88" s="1"/>
      <c r="I88" s="1"/>
    </row>
    <row r="89" spans="1:9">
      <c r="A89" s="1"/>
      <c r="B89" s="1"/>
      <c r="C89" s="1"/>
      <c r="D89" s="1"/>
      <c r="E89" s="1"/>
      <c r="F89" s="1"/>
      <c r="G89" s="1"/>
      <c r="H89" s="1"/>
      <c r="I89" s="1"/>
    </row>
    <row r="90" spans="1:9">
      <c r="A90" s="1"/>
      <c r="B90" s="1"/>
      <c r="C90" s="1"/>
      <c r="D90" s="1"/>
      <c r="E90" s="1"/>
      <c r="F90" s="1"/>
      <c r="G90" s="1"/>
      <c r="H90" s="1"/>
      <c r="I90" s="1"/>
    </row>
    <row r="91" spans="1:9">
      <c r="A91" s="1"/>
      <c r="B91" s="1"/>
      <c r="C91" s="1"/>
      <c r="D91" s="1"/>
      <c r="E91" s="1"/>
      <c r="F91" s="1"/>
      <c r="G91" s="1"/>
      <c r="H91" s="1"/>
      <c r="I91" s="1"/>
    </row>
    <row r="92" spans="1:9">
      <c r="A92" s="1"/>
      <c r="B92" s="1"/>
      <c r="C92" s="1"/>
      <c r="D92" s="1"/>
      <c r="E92" s="1"/>
      <c r="F92" s="1"/>
      <c r="G92" s="1"/>
      <c r="H92" s="1"/>
      <c r="I92" s="1"/>
    </row>
    <row r="93" spans="1:9">
      <c r="A93" s="1"/>
      <c r="B93" s="1"/>
      <c r="C93" s="1"/>
      <c r="D93" s="1"/>
      <c r="E93" s="1"/>
      <c r="F93" s="1"/>
      <c r="G93" s="1"/>
      <c r="H93" s="1"/>
      <c r="I93" s="1"/>
    </row>
    <row r="94" spans="1:9">
      <c r="A94" s="1"/>
      <c r="B94" s="1"/>
      <c r="C94" s="1"/>
      <c r="D94" s="1"/>
      <c r="E94" s="1"/>
      <c r="F94" s="1"/>
      <c r="G94" s="1"/>
      <c r="H94" s="1"/>
      <c r="I94" s="1"/>
    </row>
    <row r="95" spans="1:9">
      <c r="A95" s="1"/>
      <c r="B95" s="1"/>
      <c r="C95" s="1"/>
      <c r="D95" s="1"/>
      <c r="E95" s="1"/>
      <c r="F95" s="1"/>
      <c r="G95" s="1"/>
      <c r="H95" s="1"/>
      <c r="I95" s="1"/>
    </row>
    <row r="96" spans="1:9">
      <c r="A96" s="1"/>
      <c r="B96" s="1"/>
      <c r="C96" s="1"/>
      <c r="D96" s="1"/>
      <c r="E96" s="1"/>
      <c r="F96" s="1"/>
      <c r="G96" s="1"/>
      <c r="H96" s="1"/>
      <c r="I96" s="1"/>
    </row>
    <row r="97" spans="1:9">
      <c r="A97" s="1"/>
      <c r="B97" s="1"/>
      <c r="C97" s="1"/>
      <c r="D97" s="1"/>
      <c r="E97" s="1"/>
      <c r="F97" s="1"/>
      <c r="G97" s="1"/>
      <c r="H97" s="1"/>
      <c r="I97" s="1"/>
    </row>
    <row r="98" spans="1:9">
      <c r="A98" s="1"/>
      <c r="B98" s="1"/>
      <c r="C98" s="1"/>
      <c r="D98" s="1"/>
      <c r="E98" s="1"/>
      <c r="F98" s="1"/>
      <c r="G98" s="1"/>
      <c r="H98" s="1"/>
      <c r="I98" s="1"/>
    </row>
    <row r="99" spans="1:9">
      <c r="A99" s="1"/>
      <c r="B99" s="1"/>
      <c r="C99" s="1"/>
      <c r="D99" s="1"/>
      <c r="E99" s="1"/>
      <c r="F99" s="1"/>
      <c r="G99" s="1"/>
      <c r="H99" s="1"/>
      <c r="I99" s="1"/>
    </row>
    <row r="100" spans="1:9">
      <c r="A100" s="1"/>
      <c r="B100" s="1"/>
      <c r="C100" s="1"/>
      <c r="D100" s="1"/>
      <c r="E100" s="1"/>
      <c r="F100" s="1"/>
      <c r="G100" s="1"/>
      <c r="H100" s="1"/>
      <c r="I100" s="1"/>
    </row>
    <row r="101" spans="1:9">
      <c r="A101" s="1"/>
      <c r="B101" s="1"/>
      <c r="C101" s="1"/>
      <c r="D101" s="1"/>
      <c r="E101" s="1"/>
      <c r="F101" s="1"/>
      <c r="G101" s="1"/>
      <c r="H101" s="1"/>
      <c r="I101" s="1"/>
    </row>
    <row r="102" spans="1:9">
      <c r="A102" s="1"/>
      <c r="B102" s="1"/>
      <c r="C102" s="1"/>
      <c r="D102" s="1"/>
      <c r="E102" s="1"/>
      <c r="F102" s="1"/>
      <c r="G102" s="1"/>
      <c r="H102" s="1"/>
      <c r="I102" s="1"/>
    </row>
    <row r="103" spans="1:9">
      <c r="A103" s="1"/>
      <c r="B103" s="1"/>
      <c r="C103" s="1"/>
      <c r="D103" s="1"/>
      <c r="E103" s="1"/>
      <c r="F103" s="1"/>
      <c r="G103" s="1"/>
      <c r="H103" s="1"/>
      <c r="I103" s="1"/>
    </row>
    <row r="104" spans="1:9">
      <c r="A104" s="1"/>
      <c r="B104" s="1"/>
      <c r="C104" s="1"/>
      <c r="D104" s="1"/>
      <c r="E104" s="1"/>
      <c r="F104" s="1"/>
      <c r="G104" s="1"/>
      <c r="H104" s="1"/>
      <c r="I104" s="1"/>
    </row>
    <row r="105" spans="1:9">
      <c r="A105" s="1"/>
      <c r="B105" s="1"/>
      <c r="C105" s="1"/>
      <c r="D105" s="1"/>
      <c r="E105" s="1"/>
      <c r="F105" s="1"/>
      <c r="G105" s="1"/>
      <c r="H105" s="1"/>
      <c r="I105" s="1"/>
    </row>
    <row r="106" spans="1:9">
      <c r="A106" s="1"/>
      <c r="B106" s="1"/>
      <c r="C106" s="1"/>
      <c r="D106" s="1"/>
      <c r="E106" s="1"/>
      <c r="F106" s="1"/>
      <c r="G106" s="1"/>
      <c r="H106" s="1"/>
      <c r="I106" s="1"/>
    </row>
    <row r="107" spans="1:9">
      <c r="A107" s="1"/>
      <c r="B107" s="1"/>
      <c r="C107" s="1"/>
      <c r="D107" s="1"/>
      <c r="E107" s="1"/>
      <c r="F107" s="1"/>
      <c r="G107" s="1"/>
      <c r="H107" s="1"/>
      <c r="I107" s="1"/>
    </row>
    <row r="108" spans="1:9">
      <c r="A108" s="1"/>
      <c r="B108" s="1"/>
      <c r="C108" s="1"/>
      <c r="D108" s="1"/>
      <c r="E108" s="1"/>
      <c r="F108" s="1"/>
      <c r="G108" s="1"/>
      <c r="H108" s="1"/>
      <c r="I108" s="1"/>
    </row>
    <row r="109" spans="1:9">
      <c r="A109" s="1"/>
      <c r="B109" s="1"/>
      <c r="C109" s="1"/>
      <c r="D109" s="1"/>
      <c r="E109" s="1"/>
      <c r="F109" s="1"/>
      <c r="G109" s="1"/>
      <c r="H109" s="1"/>
      <c r="I109" s="1"/>
    </row>
    <row r="110" spans="1:9">
      <c r="A110" s="1"/>
      <c r="B110" s="1"/>
      <c r="C110" s="1"/>
      <c r="D110" s="1"/>
      <c r="E110" s="1"/>
      <c r="F110" s="1"/>
      <c r="G110" s="1"/>
      <c r="H110" s="1"/>
      <c r="I110" s="1"/>
    </row>
    <row r="111" spans="1:9">
      <c r="A111" s="1"/>
      <c r="B111" s="1"/>
      <c r="C111" s="1"/>
      <c r="D111" s="1"/>
      <c r="E111" s="1"/>
      <c r="F111" s="1"/>
      <c r="G111" s="1"/>
      <c r="H111" s="1"/>
      <c r="I111" s="1"/>
    </row>
    <row r="112" spans="1:9">
      <c r="A112" s="1"/>
      <c r="B112" s="1"/>
      <c r="C112" s="1"/>
      <c r="D112" s="1"/>
      <c r="E112" s="1"/>
      <c r="F112" s="1"/>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249E4948-D5A7-4CD3-9CAB-BAB43E2DAADC}">
          <x14:formula1>
            <xm:f>Status!$A:$A</xm:f>
          </x14:formula1>
          <xm:sqref>D2 E1:E2 E4:E5 E13:E15 E17:E19 E21 E23:E44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680"/>
  <sheetViews>
    <sheetView workbookViewId="0" xr3:uid="{958C4451-9541-5A59-BF78-D2F731DF1C81}">
      <pane ySplit="1" topLeftCell="A443" activePane="bottomLeft" state="frozen"/>
      <selection pane="bottomLeft" activeCell="D458" sqref="D458"/>
    </sheetView>
  </sheetViews>
  <sheetFormatPr defaultRowHeight="15"/>
  <cols>
    <col min="1" max="1" width="12.28515625" style="13" customWidth="1"/>
    <col min="2" max="2" width="19" style="1" customWidth="1"/>
    <col min="3" max="3" width="81.140625" style="1" customWidth="1"/>
    <col min="4" max="4" width="97.140625" style="1" customWidth="1"/>
    <col min="5" max="5" width="21" style="1" bestFit="1" customWidth="1"/>
    <col min="6" max="6" width="11.85546875" style="1" bestFit="1" customWidth="1"/>
    <col min="7" max="9" width="9.140625" style="1"/>
    <col min="10" max="10" width="9.140625" style="132"/>
    <col min="11" max="11" width="9.140625" style="141"/>
  </cols>
  <sheetData>
    <row r="1" spans="1:16384">
      <c r="A1" s="12" t="s">
        <v>0</v>
      </c>
      <c r="B1" s="2" t="s">
        <v>1</v>
      </c>
      <c r="C1" s="2" t="s">
        <v>2</v>
      </c>
      <c r="D1" s="2" t="s">
        <v>3</v>
      </c>
      <c r="E1" s="2" t="s">
        <v>4</v>
      </c>
      <c r="F1" s="2" t="s">
        <v>5</v>
      </c>
      <c r="G1" s="32"/>
      <c r="H1" s="41"/>
    </row>
    <row r="2" spans="1:16384" ht="75">
      <c r="A2" s="13">
        <v>43297</v>
      </c>
      <c r="B2" s="1" t="s">
        <v>191</v>
      </c>
      <c r="C2" s="7" t="s">
        <v>192</v>
      </c>
      <c r="E2" s="1" t="s">
        <v>193</v>
      </c>
      <c r="F2" s="1">
        <v>3</v>
      </c>
    </row>
    <row r="3" spans="1:16384" ht="30">
      <c r="A3" s="13">
        <v>43297</v>
      </c>
      <c r="B3" s="1" t="s">
        <v>194</v>
      </c>
      <c r="C3" s="7" t="s">
        <v>195</v>
      </c>
      <c r="E3" s="1" t="s">
        <v>20</v>
      </c>
      <c r="F3" s="1">
        <v>2</v>
      </c>
    </row>
    <row r="4" spans="1:16384" ht="30">
      <c r="A4" s="13">
        <v>43297</v>
      </c>
      <c r="B4" s="1" t="s">
        <v>194</v>
      </c>
      <c r="C4" s="7" t="s">
        <v>196</v>
      </c>
      <c r="E4" s="1" t="s">
        <v>20</v>
      </c>
      <c r="F4" s="1">
        <v>1</v>
      </c>
    </row>
    <row r="5" spans="1:16384" ht="30">
      <c r="A5" s="13">
        <v>43297</v>
      </c>
      <c r="B5" s="1" t="s">
        <v>197</v>
      </c>
      <c r="C5" s="7" t="s">
        <v>198</v>
      </c>
      <c r="E5" s="1" t="s">
        <v>20</v>
      </c>
      <c r="F5" s="1">
        <v>2.5</v>
      </c>
    </row>
    <row r="6" spans="1:16384">
      <c r="A6" s="14"/>
      <c r="B6" s="14"/>
      <c r="C6" s="14"/>
      <c r="D6" s="14"/>
      <c r="E6" s="14"/>
      <c r="F6" s="14"/>
      <c r="G6" s="14"/>
      <c r="H6" s="14"/>
      <c r="I6" s="14"/>
      <c r="J6" s="139"/>
      <c r="K6" s="142"/>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c r="CN6" s="137"/>
      <c r="CO6" s="137"/>
      <c r="CP6" s="137"/>
      <c r="CQ6" s="137"/>
      <c r="CR6" s="137"/>
      <c r="CS6" s="137"/>
      <c r="CT6" s="137"/>
      <c r="CU6" s="137"/>
      <c r="CV6" s="137"/>
      <c r="CW6" s="137"/>
      <c r="CX6" s="137"/>
      <c r="CY6" s="137"/>
      <c r="CZ6" s="137"/>
      <c r="DA6" s="137"/>
      <c r="DB6" s="137"/>
      <c r="DC6" s="137"/>
      <c r="DD6" s="137"/>
      <c r="DE6" s="137"/>
      <c r="DF6" s="137"/>
      <c r="DG6" s="137"/>
      <c r="DH6" s="137"/>
      <c r="DI6" s="137"/>
      <c r="DJ6" s="137"/>
      <c r="DK6" s="137"/>
      <c r="DL6" s="137"/>
      <c r="DM6" s="137"/>
      <c r="DN6" s="137"/>
      <c r="DO6" s="137"/>
      <c r="DP6" s="137"/>
      <c r="DQ6" s="137"/>
      <c r="DR6" s="137"/>
      <c r="DS6" s="137"/>
      <c r="DT6" s="137"/>
      <c r="DU6" s="137"/>
      <c r="DV6" s="137"/>
      <c r="DW6" s="137"/>
      <c r="DX6" s="137"/>
      <c r="DY6" s="137"/>
      <c r="DZ6" s="137"/>
      <c r="EA6" s="137"/>
      <c r="EB6" s="137"/>
      <c r="EC6" s="137"/>
      <c r="ED6" s="137"/>
      <c r="EE6" s="137"/>
      <c r="EF6" s="137"/>
      <c r="EG6" s="137"/>
      <c r="EH6" s="137"/>
      <c r="EI6" s="137"/>
      <c r="EJ6" s="137"/>
      <c r="EK6" s="137"/>
      <c r="EL6" s="137"/>
      <c r="EM6" s="137"/>
      <c r="EN6" s="137"/>
      <c r="EO6" s="137"/>
      <c r="EP6" s="137"/>
      <c r="EQ6" s="137"/>
      <c r="ER6" s="137"/>
      <c r="ES6" s="137"/>
      <c r="ET6" s="137"/>
      <c r="EU6" s="137"/>
      <c r="EV6" s="137"/>
      <c r="EW6" s="137"/>
      <c r="EX6" s="137"/>
      <c r="EY6" s="137"/>
      <c r="EZ6" s="137"/>
      <c r="FA6" s="137"/>
      <c r="FB6" s="137"/>
      <c r="FC6" s="137"/>
      <c r="FD6" s="137"/>
      <c r="FE6" s="137"/>
      <c r="FF6" s="137"/>
      <c r="FG6" s="137"/>
      <c r="FH6" s="137"/>
      <c r="FI6" s="137"/>
      <c r="FJ6" s="137"/>
      <c r="FK6" s="137"/>
      <c r="FL6" s="137"/>
      <c r="FM6" s="137"/>
      <c r="FN6" s="137"/>
      <c r="FO6" s="137"/>
      <c r="FP6" s="137"/>
      <c r="FQ6" s="137"/>
      <c r="FR6" s="137"/>
      <c r="FS6" s="137"/>
      <c r="FT6" s="137"/>
      <c r="FU6" s="137"/>
      <c r="FV6" s="137"/>
      <c r="FW6" s="137"/>
      <c r="FX6" s="137"/>
      <c r="FY6" s="137"/>
      <c r="FZ6" s="137"/>
      <c r="GA6" s="137"/>
      <c r="GB6" s="137"/>
      <c r="GC6" s="137"/>
      <c r="GD6" s="137"/>
      <c r="GE6" s="137"/>
      <c r="GF6" s="137"/>
      <c r="GG6" s="137"/>
      <c r="GH6" s="137"/>
      <c r="GI6" s="137"/>
      <c r="GJ6" s="137"/>
      <c r="GK6" s="137"/>
      <c r="GL6" s="137"/>
      <c r="GM6" s="137"/>
      <c r="GN6" s="137"/>
      <c r="GO6" s="137"/>
      <c r="GP6" s="137"/>
      <c r="GQ6" s="137"/>
      <c r="GR6" s="137"/>
      <c r="GS6" s="137"/>
      <c r="GT6" s="137"/>
      <c r="GU6" s="137"/>
      <c r="GV6" s="137"/>
      <c r="GW6" s="137"/>
      <c r="GX6" s="137"/>
      <c r="GY6" s="137"/>
      <c r="GZ6" s="137"/>
      <c r="HA6" s="137"/>
      <c r="HB6" s="137"/>
      <c r="HC6" s="137"/>
      <c r="HD6" s="137"/>
      <c r="HE6" s="137"/>
      <c r="HF6" s="137"/>
      <c r="HG6" s="137"/>
      <c r="HH6" s="137"/>
      <c r="HI6" s="137"/>
      <c r="HJ6" s="137"/>
      <c r="HK6" s="137"/>
      <c r="HL6" s="137"/>
      <c r="HM6" s="137"/>
      <c r="HN6" s="137"/>
      <c r="HO6" s="137"/>
      <c r="HP6" s="137"/>
      <c r="HQ6" s="137"/>
      <c r="HR6" s="137"/>
      <c r="HS6" s="137"/>
      <c r="HT6" s="137"/>
      <c r="HU6" s="137"/>
      <c r="HV6" s="137"/>
      <c r="HW6" s="137"/>
      <c r="HX6" s="137"/>
      <c r="HY6" s="137"/>
      <c r="HZ6" s="137"/>
      <c r="IA6" s="137"/>
      <c r="IB6" s="137"/>
      <c r="IC6" s="137"/>
      <c r="ID6" s="137"/>
      <c r="IE6" s="137"/>
      <c r="IF6" s="137"/>
      <c r="IG6" s="137"/>
      <c r="IH6" s="137"/>
      <c r="II6" s="137"/>
      <c r="IJ6" s="137"/>
      <c r="IK6" s="137"/>
      <c r="IL6" s="137"/>
      <c r="IM6" s="137"/>
      <c r="IN6" s="137"/>
      <c r="IO6" s="137"/>
      <c r="IP6" s="137"/>
      <c r="IQ6" s="137"/>
      <c r="IR6" s="137"/>
      <c r="IS6" s="137"/>
      <c r="IT6" s="137"/>
      <c r="IU6" s="137"/>
      <c r="IV6" s="137"/>
      <c r="IW6" s="137"/>
      <c r="IX6" s="137"/>
      <c r="IY6" s="137"/>
      <c r="IZ6" s="137"/>
      <c r="JA6" s="137"/>
      <c r="JB6" s="137"/>
      <c r="JC6" s="137"/>
      <c r="JD6" s="137"/>
      <c r="JE6" s="137"/>
      <c r="JF6" s="137"/>
      <c r="JG6" s="137"/>
      <c r="JH6" s="137"/>
      <c r="JI6" s="137"/>
      <c r="JJ6" s="137"/>
      <c r="JK6" s="137"/>
      <c r="JL6" s="137"/>
      <c r="JM6" s="137"/>
      <c r="JN6" s="137"/>
      <c r="JO6" s="137"/>
      <c r="JP6" s="137"/>
      <c r="JQ6" s="137"/>
      <c r="JR6" s="137"/>
      <c r="JS6" s="137"/>
      <c r="JT6" s="137"/>
      <c r="JU6" s="137"/>
      <c r="JV6" s="137"/>
      <c r="JW6" s="137"/>
      <c r="JX6" s="137"/>
      <c r="JY6" s="137"/>
      <c r="JZ6" s="137"/>
      <c r="KA6" s="137"/>
      <c r="KB6" s="137"/>
      <c r="KC6" s="137"/>
      <c r="KD6" s="137"/>
      <c r="KE6" s="137"/>
      <c r="KF6" s="137"/>
      <c r="KG6" s="137"/>
      <c r="KH6" s="137"/>
      <c r="KI6" s="137"/>
      <c r="KJ6" s="137"/>
      <c r="KK6" s="137"/>
      <c r="KL6" s="137"/>
      <c r="KM6" s="137"/>
      <c r="KN6" s="137"/>
      <c r="KO6" s="137"/>
      <c r="KP6" s="137"/>
      <c r="KQ6" s="137"/>
      <c r="KR6" s="137"/>
      <c r="KS6" s="137"/>
      <c r="KT6" s="137"/>
      <c r="KU6" s="137"/>
      <c r="KV6" s="137"/>
      <c r="KW6" s="137"/>
      <c r="KX6" s="137"/>
      <c r="KY6" s="137"/>
      <c r="KZ6" s="137"/>
      <c r="LA6" s="137"/>
      <c r="LB6" s="137"/>
      <c r="LC6" s="137"/>
      <c r="LD6" s="137"/>
      <c r="LE6" s="137"/>
      <c r="LF6" s="137"/>
      <c r="LG6" s="137"/>
      <c r="LH6" s="137"/>
      <c r="LI6" s="137"/>
      <c r="LJ6" s="137"/>
      <c r="LK6" s="137"/>
      <c r="LL6" s="137"/>
      <c r="LM6" s="137"/>
      <c r="LN6" s="137"/>
      <c r="LO6" s="137"/>
      <c r="LP6" s="137"/>
      <c r="LQ6" s="137"/>
      <c r="LR6" s="137"/>
      <c r="LS6" s="137"/>
      <c r="LT6" s="137"/>
      <c r="LU6" s="137"/>
      <c r="LV6" s="137"/>
      <c r="LW6" s="137"/>
      <c r="LX6" s="137"/>
      <c r="LY6" s="137"/>
      <c r="LZ6" s="137"/>
      <c r="MA6" s="137"/>
      <c r="MB6" s="137"/>
      <c r="MC6" s="137"/>
      <c r="MD6" s="137"/>
      <c r="ME6" s="137"/>
      <c r="MF6" s="137"/>
      <c r="MG6" s="137"/>
      <c r="MH6" s="137"/>
      <c r="MI6" s="137"/>
      <c r="MJ6" s="137"/>
      <c r="MK6" s="137"/>
      <c r="ML6" s="137"/>
      <c r="MM6" s="137"/>
      <c r="MN6" s="137"/>
      <c r="MO6" s="137"/>
      <c r="MP6" s="137"/>
      <c r="MQ6" s="137"/>
      <c r="MR6" s="137"/>
      <c r="MS6" s="137"/>
      <c r="MT6" s="137"/>
      <c r="MU6" s="137"/>
      <c r="MV6" s="137"/>
      <c r="MW6" s="137"/>
      <c r="MX6" s="137"/>
      <c r="MY6" s="137"/>
      <c r="MZ6" s="137"/>
      <c r="NA6" s="137"/>
      <c r="NB6" s="137"/>
      <c r="NC6" s="137"/>
      <c r="ND6" s="137"/>
      <c r="NE6" s="137"/>
      <c r="NF6" s="137"/>
      <c r="NG6" s="137"/>
      <c r="NH6" s="137"/>
      <c r="NI6" s="137"/>
      <c r="NJ6" s="137"/>
      <c r="NK6" s="137"/>
      <c r="NL6" s="137"/>
      <c r="NM6" s="137"/>
      <c r="NN6" s="137"/>
      <c r="NO6" s="137"/>
      <c r="NP6" s="137"/>
      <c r="NQ6" s="137"/>
      <c r="NR6" s="137"/>
      <c r="NS6" s="137"/>
      <c r="NT6" s="137"/>
      <c r="NU6" s="137"/>
      <c r="NV6" s="137"/>
      <c r="NW6" s="137"/>
      <c r="NX6" s="137"/>
      <c r="NY6" s="137"/>
      <c r="NZ6" s="137"/>
      <c r="OA6" s="137"/>
      <c r="OB6" s="137"/>
      <c r="OC6" s="137"/>
      <c r="OD6" s="137"/>
      <c r="OE6" s="137"/>
      <c r="OF6" s="137"/>
      <c r="OG6" s="137"/>
      <c r="OH6" s="137"/>
      <c r="OI6" s="137"/>
      <c r="OJ6" s="137"/>
      <c r="OK6" s="137"/>
      <c r="OL6" s="137"/>
      <c r="OM6" s="137"/>
      <c r="ON6" s="137"/>
      <c r="OO6" s="137"/>
      <c r="OP6" s="137"/>
      <c r="OQ6" s="137"/>
      <c r="OR6" s="137"/>
      <c r="OS6" s="137"/>
      <c r="OT6" s="137"/>
      <c r="OU6" s="137"/>
      <c r="OV6" s="137"/>
      <c r="OW6" s="137"/>
      <c r="OX6" s="137"/>
      <c r="OY6" s="137"/>
      <c r="OZ6" s="137"/>
      <c r="PA6" s="137"/>
      <c r="PB6" s="137"/>
      <c r="PC6" s="137"/>
      <c r="PD6" s="137"/>
      <c r="PE6" s="137"/>
      <c r="PF6" s="137"/>
      <c r="PG6" s="137"/>
      <c r="PH6" s="137"/>
      <c r="PI6" s="137"/>
      <c r="PJ6" s="137"/>
      <c r="PK6" s="137"/>
      <c r="PL6" s="137"/>
      <c r="PM6" s="137"/>
      <c r="PN6" s="137"/>
      <c r="PO6" s="137"/>
      <c r="PP6" s="137"/>
      <c r="PQ6" s="137"/>
      <c r="PR6" s="137"/>
      <c r="PS6" s="137"/>
      <c r="PT6" s="137"/>
      <c r="PU6" s="137"/>
      <c r="PV6" s="137"/>
      <c r="PW6" s="137"/>
      <c r="PX6" s="137"/>
      <c r="PY6" s="137"/>
      <c r="PZ6" s="137"/>
      <c r="QA6" s="137"/>
      <c r="QB6" s="137"/>
      <c r="QC6" s="137"/>
      <c r="QD6" s="137"/>
      <c r="QE6" s="137"/>
      <c r="QF6" s="137"/>
      <c r="QG6" s="137"/>
      <c r="QH6" s="137"/>
      <c r="QI6" s="137"/>
      <c r="QJ6" s="137"/>
      <c r="QK6" s="137"/>
      <c r="QL6" s="137"/>
      <c r="QM6" s="137"/>
      <c r="QN6" s="137"/>
      <c r="QO6" s="137"/>
      <c r="QP6" s="137"/>
      <c r="QQ6" s="137"/>
      <c r="QR6" s="137"/>
      <c r="QS6" s="137"/>
      <c r="QT6" s="137"/>
      <c r="QU6" s="137"/>
      <c r="QV6" s="137"/>
      <c r="QW6" s="137"/>
      <c r="QX6" s="137"/>
      <c r="QY6" s="137"/>
      <c r="QZ6" s="137"/>
      <c r="RA6" s="137"/>
      <c r="RB6" s="137"/>
      <c r="RC6" s="137"/>
      <c r="RD6" s="137"/>
      <c r="RE6" s="137"/>
      <c r="RF6" s="137"/>
      <c r="RG6" s="137"/>
      <c r="RH6" s="137"/>
      <c r="RI6" s="137"/>
      <c r="RJ6" s="137"/>
      <c r="RK6" s="137"/>
      <c r="RL6" s="137"/>
      <c r="RM6" s="137"/>
      <c r="RN6" s="137"/>
      <c r="RO6" s="137"/>
      <c r="RP6" s="137"/>
      <c r="RQ6" s="137"/>
      <c r="RR6" s="137"/>
      <c r="RS6" s="137"/>
      <c r="RT6" s="137"/>
      <c r="RU6" s="137"/>
      <c r="RV6" s="137"/>
      <c r="RW6" s="137"/>
      <c r="RX6" s="137"/>
      <c r="RY6" s="137"/>
      <c r="RZ6" s="137"/>
      <c r="SA6" s="137"/>
      <c r="SB6" s="137"/>
      <c r="SC6" s="137"/>
      <c r="SD6" s="137"/>
      <c r="SE6" s="137"/>
      <c r="SF6" s="137"/>
      <c r="SG6" s="137"/>
      <c r="SH6" s="137"/>
      <c r="SI6" s="137"/>
      <c r="SJ6" s="137"/>
      <c r="SK6" s="137"/>
      <c r="SL6" s="137"/>
      <c r="SM6" s="137"/>
      <c r="SN6" s="137"/>
      <c r="SO6" s="137"/>
      <c r="SP6" s="137"/>
      <c r="SQ6" s="137"/>
      <c r="SR6" s="137"/>
      <c r="SS6" s="137"/>
      <c r="ST6" s="137"/>
      <c r="SU6" s="137"/>
      <c r="SV6" s="137"/>
      <c r="SW6" s="137"/>
      <c r="SX6" s="137"/>
      <c r="SY6" s="137"/>
      <c r="SZ6" s="137"/>
      <c r="TA6" s="137"/>
      <c r="TB6" s="137"/>
      <c r="TC6" s="137"/>
      <c r="TD6" s="137"/>
      <c r="TE6" s="137"/>
      <c r="TF6" s="137"/>
      <c r="TG6" s="137"/>
      <c r="TH6" s="137"/>
      <c r="TI6" s="137"/>
      <c r="TJ6" s="137"/>
      <c r="TK6" s="137"/>
      <c r="TL6" s="137"/>
      <c r="TM6" s="137"/>
      <c r="TN6" s="137"/>
      <c r="TO6" s="137"/>
      <c r="TP6" s="137"/>
      <c r="TQ6" s="137"/>
      <c r="TR6" s="137"/>
      <c r="TS6" s="137"/>
      <c r="TT6" s="137"/>
      <c r="TU6" s="137"/>
      <c r="TV6" s="137"/>
      <c r="TW6" s="137"/>
      <c r="TX6" s="137"/>
      <c r="TY6" s="137"/>
      <c r="TZ6" s="137"/>
      <c r="UA6" s="137"/>
      <c r="UB6" s="137"/>
      <c r="UC6" s="137"/>
      <c r="UD6" s="137"/>
      <c r="UE6" s="137"/>
      <c r="UF6" s="137"/>
      <c r="UG6" s="137"/>
      <c r="UH6" s="137"/>
      <c r="UI6" s="137"/>
      <c r="UJ6" s="137"/>
      <c r="UK6" s="137"/>
      <c r="UL6" s="137"/>
      <c r="UM6" s="137"/>
      <c r="UN6" s="137"/>
      <c r="UO6" s="137"/>
      <c r="UP6" s="137"/>
      <c r="UQ6" s="137"/>
      <c r="UR6" s="137"/>
      <c r="US6" s="137"/>
      <c r="UT6" s="137"/>
      <c r="UU6" s="137"/>
      <c r="UV6" s="137"/>
      <c r="UW6" s="137"/>
      <c r="UX6" s="137"/>
      <c r="UY6" s="137"/>
      <c r="UZ6" s="137"/>
      <c r="VA6" s="137"/>
      <c r="VB6" s="137"/>
      <c r="VC6" s="137"/>
      <c r="VD6" s="137"/>
      <c r="VE6" s="137"/>
      <c r="VF6" s="137"/>
      <c r="VG6" s="137"/>
      <c r="VH6" s="137"/>
      <c r="VI6" s="137"/>
      <c r="VJ6" s="137"/>
      <c r="VK6" s="137"/>
      <c r="VL6" s="137"/>
      <c r="VM6" s="137"/>
      <c r="VN6" s="137"/>
      <c r="VO6" s="137"/>
      <c r="VP6" s="137"/>
      <c r="VQ6" s="137"/>
      <c r="VR6" s="137"/>
      <c r="VS6" s="137"/>
      <c r="VT6" s="137"/>
      <c r="VU6" s="137"/>
      <c r="VV6" s="137"/>
      <c r="VW6" s="137"/>
      <c r="VX6" s="137"/>
      <c r="VY6" s="137"/>
      <c r="VZ6" s="137"/>
      <c r="WA6" s="137"/>
      <c r="WB6" s="137"/>
      <c r="WC6" s="137"/>
      <c r="WD6" s="137"/>
      <c r="WE6" s="137"/>
      <c r="WF6" s="137"/>
      <c r="WG6" s="137"/>
      <c r="WH6" s="137"/>
      <c r="WI6" s="137"/>
      <c r="WJ6" s="137"/>
      <c r="WK6" s="137"/>
      <c r="WL6" s="137"/>
      <c r="WM6" s="137"/>
      <c r="WN6" s="137"/>
      <c r="WO6" s="137"/>
      <c r="WP6" s="137"/>
      <c r="WQ6" s="137"/>
      <c r="WR6" s="137"/>
      <c r="WS6" s="137"/>
      <c r="WT6" s="137"/>
      <c r="WU6" s="137"/>
      <c r="WV6" s="137"/>
      <c r="WW6" s="137"/>
      <c r="WX6" s="137"/>
      <c r="WY6" s="137"/>
      <c r="WZ6" s="137"/>
      <c r="XA6" s="137"/>
      <c r="XB6" s="137"/>
      <c r="XC6" s="137"/>
      <c r="XD6" s="137"/>
      <c r="XE6" s="137"/>
      <c r="XF6" s="137"/>
      <c r="XG6" s="137"/>
      <c r="XH6" s="137"/>
      <c r="XI6" s="137"/>
      <c r="XJ6" s="137"/>
      <c r="XK6" s="137"/>
      <c r="XL6" s="137"/>
      <c r="XM6" s="137"/>
      <c r="XN6" s="137"/>
      <c r="XO6" s="137"/>
      <c r="XP6" s="137"/>
      <c r="XQ6" s="137"/>
      <c r="XR6" s="137"/>
      <c r="XS6" s="137"/>
      <c r="XT6" s="137"/>
      <c r="XU6" s="137"/>
      <c r="XV6" s="137"/>
      <c r="XW6" s="137"/>
      <c r="XX6" s="137"/>
      <c r="XY6" s="137"/>
      <c r="XZ6" s="137"/>
      <c r="YA6" s="137"/>
      <c r="YB6" s="137"/>
      <c r="YC6" s="137"/>
      <c r="YD6" s="137"/>
      <c r="YE6" s="137"/>
      <c r="YF6" s="137"/>
      <c r="YG6" s="137"/>
      <c r="YH6" s="137"/>
      <c r="YI6" s="137"/>
      <c r="YJ6" s="137"/>
      <c r="YK6" s="137"/>
      <c r="YL6" s="137"/>
      <c r="YM6" s="137"/>
      <c r="YN6" s="137"/>
      <c r="YO6" s="137"/>
      <c r="YP6" s="137"/>
      <c r="YQ6" s="137"/>
      <c r="YR6" s="137"/>
      <c r="YS6" s="137"/>
      <c r="YT6" s="137"/>
      <c r="YU6" s="137"/>
      <c r="YV6" s="137"/>
      <c r="YW6" s="137"/>
      <c r="YX6" s="137"/>
      <c r="YY6" s="137"/>
      <c r="YZ6" s="137"/>
      <c r="ZA6" s="137"/>
      <c r="ZB6" s="137"/>
      <c r="ZC6" s="137"/>
      <c r="ZD6" s="137"/>
      <c r="ZE6" s="137"/>
      <c r="ZF6" s="137"/>
      <c r="ZG6" s="137"/>
      <c r="ZH6" s="137"/>
      <c r="ZI6" s="137"/>
      <c r="ZJ6" s="137"/>
      <c r="ZK6" s="137"/>
      <c r="ZL6" s="137"/>
      <c r="ZM6" s="137"/>
      <c r="ZN6" s="137"/>
      <c r="ZO6" s="137"/>
      <c r="ZP6" s="137"/>
      <c r="ZQ6" s="137"/>
      <c r="ZR6" s="137"/>
      <c r="ZS6" s="137"/>
      <c r="ZT6" s="137"/>
      <c r="ZU6" s="137"/>
      <c r="ZV6" s="137"/>
      <c r="ZW6" s="137"/>
      <c r="ZX6" s="137"/>
      <c r="ZY6" s="137"/>
      <c r="ZZ6" s="137"/>
      <c r="AAA6" s="137"/>
      <c r="AAB6" s="137"/>
      <c r="AAC6" s="137"/>
      <c r="AAD6" s="137"/>
      <c r="AAE6" s="137"/>
      <c r="AAF6" s="137"/>
      <c r="AAG6" s="137"/>
      <c r="AAH6" s="137"/>
      <c r="AAI6" s="137"/>
      <c r="AAJ6" s="137"/>
      <c r="AAK6" s="137"/>
      <c r="AAL6" s="137"/>
      <c r="AAM6" s="137"/>
      <c r="AAN6" s="137"/>
      <c r="AAO6" s="137"/>
      <c r="AAP6" s="137"/>
      <c r="AAQ6" s="137"/>
      <c r="AAR6" s="137"/>
      <c r="AAS6" s="137"/>
      <c r="AAT6" s="137"/>
      <c r="AAU6" s="137"/>
      <c r="AAV6" s="137"/>
      <c r="AAW6" s="137"/>
      <c r="AAX6" s="137"/>
      <c r="AAY6" s="137"/>
      <c r="AAZ6" s="137"/>
      <c r="ABA6" s="137"/>
      <c r="ABB6" s="137"/>
      <c r="ABC6" s="137"/>
      <c r="ABD6" s="137"/>
      <c r="ABE6" s="137"/>
      <c r="ABF6" s="137"/>
      <c r="ABG6" s="137"/>
      <c r="ABH6" s="137"/>
      <c r="ABI6" s="137"/>
      <c r="ABJ6" s="137"/>
      <c r="ABK6" s="137"/>
      <c r="ABL6" s="137"/>
      <c r="ABM6" s="137"/>
      <c r="ABN6" s="137"/>
      <c r="ABO6" s="137"/>
      <c r="ABP6" s="137"/>
      <c r="ABQ6" s="137"/>
      <c r="ABR6" s="137"/>
      <c r="ABS6" s="137"/>
      <c r="ABT6" s="137"/>
      <c r="ABU6" s="137"/>
      <c r="ABV6" s="137"/>
      <c r="ABW6" s="137"/>
      <c r="ABX6" s="137"/>
      <c r="ABY6" s="137"/>
      <c r="ABZ6" s="137"/>
      <c r="ACA6" s="137"/>
      <c r="ACB6" s="137"/>
      <c r="ACC6" s="137"/>
      <c r="ACD6" s="137"/>
      <c r="ACE6" s="137"/>
      <c r="ACF6" s="137"/>
      <c r="ACG6" s="137"/>
      <c r="ACH6" s="137"/>
      <c r="ACI6" s="137"/>
      <c r="ACJ6" s="137"/>
      <c r="ACK6" s="137"/>
      <c r="ACL6" s="137"/>
      <c r="ACM6" s="137"/>
      <c r="ACN6" s="137"/>
      <c r="ACO6" s="137"/>
      <c r="ACP6" s="137"/>
      <c r="ACQ6" s="137"/>
      <c r="ACR6" s="137"/>
      <c r="ACS6" s="137"/>
      <c r="ACT6" s="137"/>
      <c r="ACU6" s="137"/>
      <c r="ACV6" s="137"/>
      <c r="ACW6" s="137"/>
      <c r="ACX6" s="137"/>
      <c r="ACY6" s="137"/>
      <c r="ACZ6" s="137"/>
      <c r="ADA6" s="137"/>
      <c r="ADB6" s="137"/>
      <c r="ADC6" s="137"/>
      <c r="ADD6" s="137"/>
      <c r="ADE6" s="137"/>
      <c r="ADF6" s="137"/>
      <c r="ADG6" s="137"/>
      <c r="ADH6" s="137"/>
      <c r="ADI6" s="137"/>
      <c r="ADJ6" s="137"/>
      <c r="ADK6" s="137"/>
      <c r="ADL6" s="137"/>
      <c r="ADM6" s="137"/>
      <c r="ADN6" s="137"/>
      <c r="ADO6" s="137"/>
      <c r="ADP6" s="137"/>
      <c r="ADQ6" s="137"/>
      <c r="ADR6" s="137"/>
      <c r="ADS6" s="137"/>
      <c r="ADT6" s="137"/>
      <c r="ADU6" s="137"/>
      <c r="ADV6" s="137"/>
      <c r="ADW6" s="137"/>
      <c r="ADX6" s="137"/>
      <c r="ADY6" s="137"/>
      <c r="ADZ6" s="137"/>
      <c r="AEA6" s="137"/>
      <c r="AEB6" s="137"/>
      <c r="AEC6" s="137"/>
      <c r="AED6" s="137"/>
      <c r="AEE6" s="137"/>
      <c r="AEF6" s="137"/>
      <c r="AEG6" s="137"/>
      <c r="AEH6" s="137"/>
      <c r="AEI6" s="137"/>
      <c r="AEJ6" s="137"/>
      <c r="AEK6" s="137"/>
      <c r="AEL6" s="137"/>
      <c r="AEM6" s="137"/>
      <c r="AEN6" s="137"/>
      <c r="AEO6" s="137"/>
      <c r="AEP6" s="137"/>
      <c r="AEQ6" s="137"/>
      <c r="AER6" s="137"/>
      <c r="AES6" s="137"/>
      <c r="AET6" s="137"/>
      <c r="AEU6" s="137"/>
      <c r="AEV6" s="137"/>
      <c r="AEW6" s="137"/>
      <c r="AEX6" s="137"/>
      <c r="AEY6" s="137"/>
      <c r="AEZ6" s="137"/>
      <c r="AFA6" s="137"/>
      <c r="AFB6" s="137"/>
      <c r="AFC6" s="137"/>
      <c r="AFD6" s="137"/>
      <c r="AFE6" s="137"/>
      <c r="AFF6" s="137"/>
      <c r="AFG6" s="137"/>
      <c r="AFH6" s="137"/>
      <c r="AFI6" s="137"/>
      <c r="AFJ6" s="137"/>
      <c r="AFK6" s="137"/>
      <c r="AFL6" s="137"/>
      <c r="AFM6" s="137"/>
      <c r="AFN6" s="137"/>
      <c r="AFO6" s="137"/>
      <c r="AFP6" s="137"/>
      <c r="AFQ6" s="137"/>
      <c r="AFR6" s="137"/>
      <c r="AFS6" s="137"/>
      <c r="AFT6" s="137"/>
      <c r="AFU6" s="137"/>
      <c r="AFV6" s="137"/>
      <c r="AFW6" s="137"/>
      <c r="AFX6" s="137"/>
      <c r="AFY6" s="137"/>
      <c r="AFZ6" s="137"/>
      <c r="AGA6" s="137"/>
      <c r="AGB6" s="137"/>
      <c r="AGC6" s="137"/>
      <c r="AGD6" s="137"/>
      <c r="AGE6" s="137"/>
      <c r="AGF6" s="137"/>
      <c r="AGG6" s="137"/>
      <c r="AGH6" s="137"/>
      <c r="AGI6" s="137"/>
      <c r="AGJ6" s="137"/>
      <c r="AGK6" s="137"/>
      <c r="AGL6" s="137"/>
      <c r="AGM6" s="137"/>
      <c r="AGN6" s="137"/>
      <c r="AGO6" s="137"/>
      <c r="AGP6" s="137"/>
      <c r="AGQ6" s="137"/>
      <c r="AGR6" s="137"/>
      <c r="AGS6" s="137"/>
      <c r="AGT6" s="137"/>
      <c r="AGU6" s="137"/>
      <c r="AGV6" s="137"/>
      <c r="AGW6" s="137"/>
      <c r="AGX6" s="137"/>
      <c r="AGY6" s="137"/>
      <c r="AGZ6" s="137"/>
      <c r="AHA6" s="137"/>
      <c r="AHB6" s="137"/>
      <c r="AHC6" s="137"/>
      <c r="AHD6" s="137"/>
      <c r="AHE6" s="137"/>
      <c r="AHF6" s="137"/>
      <c r="AHG6" s="137"/>
      <c r="AHH6" s="137"/>
      <c r="AHI6" s="137"/>
      <c r="AHJ6" s="137"/>
      <c r="AHK6" s="137"/>
      <c r="AHL6" s="137"/>
      <c r="AHM6" s="137"/>
      <c r="AHN6" s="137"/>
      <c r="AHO6" s="137"/>
      <c r="AHP6" s="137"/>
      <c r="AHQ6" s="137"/>
      <c r="AHR6" s="137"/>
      <c r="AHS6" s="137"/>
      <c r="AHT6" s="137"/>
      <c r="AHU6" s="137"/>
      <c r="AHV6" s="137"/>
      <c r="AHW6" s="137"/>
      <c r="AHX6" s="137"/>
      <c r="AHY6" s="137"/>
      <c r="AHZ6" s="137"/>
      <c r="AIA6" s="137"/>
      <c r="AIB6" s="137"/>
      <c r="AIC6" s="137"/>
      <c r="AID6" s="137"/>
      <c r="AIE6" s="137"/>
      <c r="AIF6" s="137"/>
      <c r="AIG6" s="137"/>
      <c r="AIH6" s="137"/>
      <c r="AII6" s="137"/>
      <c r="AIJ6" s="137"/>
      <c r="AIK6" s="137"/>
      <c r="AIL6" s="137"/>
      <c r="AIM6" s="137"/>
      <c r="AIN6" s="137"/>
      <c r="AIO6" s="137"/>
      <c r="AIP6" s="137"/>
      <c r="AIQ6" s="137"/>
      <c r="AIR6" s="137"/>
      <c r="AIS6" s="137"/>
      <c r="AIT6" s="137"/>
      <c r="AIU6" s="137"/>
      <c r="AIV6" s="137"/>
      <c r="AIW6" s="137"/>
      <c r="AIX6" s="137"/>
      <c r="AIY6" s="137"/>
      <c r="AIZ6" s="137"/>
      <c r="AJA6" s="137"/>
      <c r="AJB6" s="137"/>
      <c r="AJC6" s="137"/>
      <c r="AJD6" s="137"/>
      <c r="AJE6" s="137"/>
      <c r="AJF6" s="137"/>
      <c r="AJG6" s="137"/>
      <c r="AJH6" s="137"/>
      <c r="AJI6" s="137"/>
      <c r="AJJ6" s="137"/>
      <c r="AJK6" s="137"/>
      <c r="AJL6" s="137"/>
      <c r="AJM6" s="137"/>
      <c r="AJN6" s="137"/>
      <c r="AJO6" s="137"/>
      <c r="AJP6" s="137"/>
      <c r="AJQ6" s="137"/>
      <c r="AJR6" s="137"/>
      <c r="AJS6" s="137"/>
      <c r="AJT6" s="137"/>
      <c r="AJU6" s="137"/>
      <c r="AJV6" s="137"/>
      <c r="AJW6" s="137"/>
      <c r="AJX6" s="137"/>
      <c r="AJY6" s="137"/>
      <c r="AJZ6" s="137"/>
      <c r="AKA6" s="137"/>
      <c r="AKB6" s="137"/>
      <c r="AKC6" s="137"/>
      <c r="AKD6" s="137"/>
      <c r="AKE6" s="137"/>
      <c r="AKF6" s="137"/>
      <c r="AKG6" s="137"/>
      <c r="AKH6" s="137"/>
      <c r="AKI6" s="137"/>
      <c r="AKJ6" s="137"/>
      <c r="AKK6" s="137"/>
      <c r="AKL6" s="137"/>
      <c r="AKM6" s="137"/>
      <c r="AKN6" s="137"/>
      <c r="AKO6" s="137"/>
      <c r="AKP6" s="137"/>
      <c r="AKQ6" s="137"/>
      <c r="AKR6" s="137"/>
      <c r="AKS6" s="137"/>
      <c r="AKT6" s="137"/>
      <c r="AKU6" s="137"/>
      <c r="AKV6" s="137"/>
      <c r="AKW6" s="137"/>
      <c r="AKX6" s="137"/>
      <c r="AKY6" s="137"/>
      <c r="AKZ6" s="137"/>
      <c r="ALA6" s="137"/>
      <c r="ALB6" s="137"/>
      <c r="ALC6" s="137"/>
      <c r="ALD6" s="137"/>
      <c r="ALE6" s="137"/>
      <c r="ALF6" s="137"/>
      <c r="ALG6" s="137"/>
      <c r="ALH6" s="137"/>
      <c r="ALI6" s="137"/>
      <c r="ALJ6" s="137"/>
      <c r="ALK6" s="137"/>
      <c r="ALL6" s="137"/>
      <c r="ALM6" s="137"/>
      <c r="ALN6" s="137"/>
      <c r="ALO6" s="137"/>
      <c r="ALP6" s="137"/>
      <c r="ALQ6" s="137"/>
      <c r="ALR6" s="137"/>
      <c r="ALS6" s="137"/>
      <c r="ALT6" s="137"/>
      <c r="ALU6" s="137"/>
      <c r="ALV6" s="137"/>
      <c r="ALW6" s="137"/>
      <c r="ALX6" s="137"/>
      <c r="ALY6" s="137"/>
      <c r="ALZ6" s="137"/>
      <c r="AMA6" s="137"/>
      <c r="AMB6" s="137"/>
      <c r="AMC6" s="137"/>
      <c r="AMD6" s="137"/>
      <c r="AME6" s="137"/>
      <c r="AMF6" s="137"/>
      <c r="AMG6" s="137"/>
      <c r="AMH6" s="137"/>
      <c r="AMI6" s="137"/>
      <c r="AMJ6" s="137"/>
      <c r="AMK6" s="137"/>
      <c r="AML6" s="137"/>
      <c r="AMM6" s="137"/>
      <c r="AMN6" s="137"/>
      <c r="AMO6" s="137"/>
      <c r="AMP6" s="137"/>
      <c r="AMQ6" s="137"/>
      <c r="AMR6" s="137"/>
      <c r="AMS6" s="137"/>
      <c r="AMT6" s="137"/>
      <c r="AMU6" s="137"/>
      <c r="AMV6" s="137"/>
      <c r="AMW6" s="137"/>
      <c r="AMX6" s="137"/>
      <c r="AMY6" s="137"/>
      <c r="AMZ6" s="137"/>
      <c r="ANA6" s="137"/>
      <c r="ANB6" s="137"/>
      <c r="ANC6" s="137"/>
      <c r="AND6" s="137"/>
      <c r="ANE6" s="137"/>
      <c r="ANF6" s="137"/>
      <c r="ANG6" s="137"/>
      <c r="ANH6" s="137"/>
      <c r="ANI6" s="137"/>
      <c r="ANJ6" s="137"/>
      <c r="ANK6" s="137"/>
      <c r="ANL6" s="137"/>
      <c r="ANM6" s="137"/>
      <c r="ANN6" s="137"/>
      <c r="ANO6" s="137"/>
      <c r="ANP6" s="137"/>
      <c r="ANQ6" s="137"/>
      <c r="ANR6" s="137"/>
      <c r="ANS6" s="137"/>
      <c r="ANT6" s="137"/>
      <c r="ANU6" s="137"/>
      <c r="ANV6" s="137"/>
      <c r="ANW6" s="137"/>
      <c r="ANX6" s="137"/>
      <c r="ANY6" s="137"/>
      <c r="ANZ6" s="137"/>
      <c r="AOA6" s="137"/>
      <c r="AOB6" s="137"/>
      <c r="AOC6" s="137"/>
      <c r="AOD6" s="137"/>
      <c r="AOE6" s="137"/>
      <c r="AOF6" s="137"/>
      <c r="AOG6" s="137"/>
      <c r="AOH6" s="137"/>
      <c r="AOI6" s="137"/>
      <c r="AOJ6" s="137"/>
      <c r="AOK6" s="137"/>
      <c r="AOL6" s="137"/>
      <c r="AOM6" s="137"/>
      <c r="AON6" s="137"/>
      <c r="AOO6" s="137"/>
      <c r="AOP6" s="137"/>
      <c r="AOQ6" s="137"/>
      <c r="AOR6" s="137"/>
      <c r="AOS6" s="137"/>
      <c r="AOT6" s="137"/>
      <c r="AOU6" s="137"/>
      <c r="AOV6" s="137"/>
      <c r="AOW6" s="137"/>
      <c r="AOX6" s="137"/>
      <c r="AOY6" s="137"/>
      <c r="AOZ6" s="137"/>
      <c r="APA6" s="137"/>
      <c r="APB6" s="137"/>
      <c r="APC6" s="137"/>
      <c r="APD6" s="137"/>
      <c r="APE6" s="137"/>
      <c r="APF6" s="137"/>
      <c r="APG6" s="137"/>
      <c r="APH6" s="137"/>
      <c r="API6" s="137"/>
      <c r="APJ6" s="137"/>
      <c r="APK6" s="137"/>
      <c r="APL6" s="137"/>
      <c r="APM6" s="137"/>
      <c r="APN6" s="137"/>
      <c r="APO6" s="137"/>
      <c r="APP6" s="137"/>
      <c r="APQ6" s="137"/>
      <c r="APR6" s="137"/>
      <c r="APS6" s="137"/>
      <c r="APT6" s="137"/>
      <c r="APU6" s="137"/>
      <c r="APV6" s="137"/>
      <c r="APW6" s="137"/>
      <c r="APX6" s="137"/>
      <c r="APY6" s="137"/>
      <c r="APZ6" s="137"/>
      <c r="AQA6" s="137"/>
      <c r="AQB6" s="137"/>
      <c r="AQC6" s="137"/>
      <c r="AQD6" s="137"/>
      <c r="AQE6" s="137"/>
      <c r="AQF6" s="137"/>
      <c r="AQG6" s="137"/>
      <c r="AQH6" s="137"/>
      <c r="AQI6" s="137"/>
      <c r="AQJ6" s="137"/>
      <c r="AQK6" s="137"/>
      <c r="AQL6" s="137"/>
      <c r="AQM6" s="137"/>
      <c r="AQN6" s="137"/>
      <c r="AQO6" s="137"/>
      <c r="AQP6" s="137"/>
      <c r="AQQ6" s="137"/>
      <c r="AQR6" s="137"/>
      <c r="AQS6" s="137"/>
      <c r="AQT6" s="137"/>
      <c r="AQU6" s="137"/>
      <c r="AQV6" s="137"/>
      <c r="AQW6" s="137"/>
      <c r="AQX6" s="137"/>
      <c r="AQY6" s="137"/>
      <c r="AQZ6" s="137"/>
      <c r="ARA6" s="137"/>
      <c r="ARB6" s="137"/>
      <c r="ARC6" s="137"/>
      <c r="ARD6" s="137"/>
      <c r="ARE6" s="137"/>
      <c r="ARF6" s="137"/>
      <c r="ARG6" s="137"/>
      <c r="ARH6" s="137"/>
      <c r="ARI6" s="137"/>
      <c r="ARJ6" s="137"/>
      <c r="ARK6" s="137"/>
      <c r="ARL6" s="137"/>
      <c r="ARM6" s="137"/>
      <c r="ARN6" s="137"/>
      <c r="ARO6" s="137"/>
      <c r="ARP6" s="137"/>
      <c r="ARQ6" s="137"/>
      <c r="ARR6" s="137"/>
      <c r="ARS6" s="137"/>
      <c r="ART6" s="137"/>
      <c r="ARU6" s="137"/>
      <c r="ARV6" s="137"/>
      <c r="ARW6" s="137"/>
      <c r="ARX6" s="137"/>
      <c r="ARY6" s="137"/>
      <c r="ARZ6" s="137"/>
      <c r="ASA6" s="137"/>
      <c r="ASB6" s="137"/>
      <c r="ASC6" s="137"/>
      <c r="ASD6" s="137"/>
      <c r="ASE6" s="137"/>
      <c r="ASF6" s="137"/>
      <c r="ASG6" s="137"/>
      <c r="ASH6" s="137"/>
      <c r="ASI6" s="137"/>
      <c r="ASJ6" s="137"/>
      <c r="ASK6" s="137"/>
      <c r="ASL6" s="137"/>
      <c r="ASM6" s="137"/>
      <c r="ASN6" s="137"/>
      <c r="ASO6" s="137"/>
      <c r="ASP6" s="137"/>
      <c r="ASQ6" s="137"/>
      <c r="ASR6" s="137"/>
      <c r="ASS6" s="137"/>
      <c r="AST6" s="137"/>
      <c r="ASU6" s="137"/>
      <c r="ASV6" s="137"/>
      <c r="ASW6" s="137"/>
      <c r="ASX6" s="137"/>
      <c r="ASY6" s="137"/>
      <c r="ASZ6" s="137"/>
      <c r="ATA6" s="137"/>
      <c r="ATB6" s="137"/>
      <c r="ATC6" s="137"/>
      <c r="ATD6" s="137"/>
      <c r="ATE6" s="137"/>
      <c r="ATF6" s="137"/>
      <c r="ATG6" s="137"/>
      <c r="ATH6" s="137"/>
      <c r="ATI6" s="137"/>
      <c r="ATJ6" s="137"/>
      <c r="ATK6" s="137"/>
      <c r="ATL6" s="137"/>
      <c r="ATM6" s="137"/>
      <c r="ATN6" s="137"/>
      <c r="ATO6" s="137"/>
      <c r="ATP6" s="137"/>
      <c r="ATQ6" s="137"/>
      <c r="ATR6" s="137"/>
      <c r="ATS6" s="137"/>
      <c r="ATT6" s="137"/>
      <c r="ATU6" s="137"/>
      <c r="ATV6" s="137"/>
      <c r="ATW6" s="137"/>
      <c r="ATX6" s="137"/>
      <c r="ATY6" s="137"/>
      <c r="ATZ6" s="137"/>
      <c r="AUA6" s="137"/>
      <c r="AUB6" s="137"/>
      <c r="AUC6" s="137"/>
      <c r="AUD6" s="137"/>
      <c r="AUE6" s="137"/>
      <c r="AUF6" s="137"/>
      <c r="AUG6" s="137"/>
      <c r="AUH6" s="137"/>
      <c r="AUI6" s="137"/>
      <c r="AUJ6" s="137"/>
      <c r="AUK6" s="137"/>
      <c r="AUL6" s="137"/>
      <c r="AUM6" s="137"/>
      <c r="AUN6" s="137"/>
      <c r="AUO6" s="137"/>
      <c r="AUP6" s="137"/>
      <c r="AUQ6" s="137"/>
      <c r="AUR6" s="137"/>
      <c r="AUS6" s="137"/>
      <c r="AUT6" s="137"/>
      <c r="AUU6" s="137"/>
      <c r="AUV6" s="137"/>
      <c r="AUW6" s="137"/>
      <c r="AUX6" s="137"/>
      <c r="AUY6" s="137"/>
      <c r="AUZ6" s="137"/>
      <c r="AVA6" s="137"/>
      <c r="AVB6" s="137"/>
      <c r="AVC6" s="137"/>
      <c r="AVD6" s="137"/>
      <c r="AVE6" s="137"/>
      <c r="AVF6" s="137"/>
      <c r="AVG6" s="137"/>
      <c r="AVH6" s="137"/>
      <c r="AVI6" s="137"/>
      <c r="AVJ6" s="137"/>
      <c r="AVK6" s="137"/>
      <c r="AVL6" s="137"/>
      <c r="AVM6" s="137"/>
      <c r="AVN6" s="137"/>
      <c r="AVO6" s="137"/>
      <c r="AVP6" s="137"/>
      <c r="AVQ6" s="137"/>
      <c r="AVR6" s="137"/>
      <c r="AVS6" s="137"/>
      <c r="AVT6" s="137"/>
      <c r="AVU6" s="137"/>
      <c r="AVV6" s="137"/>
      <c r="AVW6" s="137"/>
      <c r="AVX6" s="137"/>
      <c r="AVY6" s="137"/>
      <c r="AVZ6" s="137"/>
      <c r="AWA6" s="137"/>
      <c r="AWB6" s="137"/>
      <c r="AWC6" s="137"/>
      <c r="AWD6" s="137"/>
      <c r="AWE6" s="137"/>
      <c r="AWF6" s="137"/>
      <c r="AWG6" s="137"/>
      <c r="AWH6" s="137"/>
      <c r="AWI6" s="137"/>
      <c r="AWJ6" s="137"/>
      <c r="AWK6" s="137"/>
      <c r="AWL6" s="137"/>
      <c r="AWM6" s="137"/>
      <c r="AWN6" s="137"/>
      <c r="AWO6" s="137"/>
      <c r="AWP6" s="137"/>
      <c r="AWQ6" s="137"/>
      <c r="AWR6" s="137"/>
      <c r="AWS6" s="137"/>
      <c r="AWT6" s="137"/>
      <c r="AWU6" s="137"/>
      <c r="AWV6" s="137"/>
      <c r="AWW6" s="137"/>
      <c r="AWX6" s="137"/>
      <c r="AWY6" s="137"/>
      <c r="AWZ6" s="137"/>
      <c r="AXA6" s="137"/>
      <c r="AXB6" s="137"/>
      <c r="AXC6" s="137"/>
      <c r="AXD6" s="137"/>
      <c r="AXE6" s="137"/>
      <c r="AXF6" s="137"/>
      <c r="AXG6" s="137"/>
      <c r="AXH6" s="137"/>
      <c r="AXI6" s="137"/>
      <c r="AXJ6" s="137"/>
      <c r="AXK6" s="137"/>
      <c r="AXL6" s="137"/>
      <c r="AXM6" s="137"/>
      <c r="AXN6" s="137"/>
      <c r="AXO6" s="137"/>
      <c r="AXP6" s="137"/>
      <c r="AXQ6" s="137"/>
      <c r="AXR6" s="137"/>
      <c r="AXS6" s="137"/>
      <c r="AXT6" s="137"/>
      <c r="AXU6" s="137"/>
      <c r="AXV6" s="137"/>
      <c r="AXW6" s="137"/>
      <c r="AXX6" s="137"/>
      <c r="AXY6" s="137"/>
      <c r="AXZ6" s="137"/>
      <c r="AYA6" s="137"/>
      <c r="AYB6" s="137"/>
      <c r="AYC6" s="137"/>
      <c r="AYD6" s="137"/>
      <c r="AYE6" s="137"/>
      <c r="AYF6" s="137"/>
      <c r="AYG6" s="137"/>
      <c r="AYH6" s="137"/>
      <c r="AYI6" s="137"/>
      <c r="AYJ6" s="137"/>
      <c r="AYK6" s="137"/>
      <c r="AYL6" s="137"/>
      <c r="AYM6" s="137"/>
      <c r="AYN6" s="137"/>
      <c r="AYO6" s="137"/>
      <c r="AYP6" s="137"/>
      <c r="AYQ6" s="137"/>
      <c r="AYR6" s="137"/>
      <c r="AYS6" s="137"/>
      <c r="AYT6" s="137"/>
      <c r="AYU6" s="137"/>
      <c r="AYV6" s="137"/>
      <c r="AYW6" s="137"/>
      <c r="AYX6" s="137"/>
      <c r="AYY6" s="137"/>
      <c r="AYZ6" s="137"/>
      <c r="AZA6" s="137"/>
      <c r="AZB6" s="137"/>
      <c r="AZC6" s="137"/>
      <c r="AZD6" s="137"/>
      <c r="AZE6" s="137"/>
      <c r="AZF6" s="137"/>
      <c r="AZG6" s="137"/>
      <c r="AZH6" s="137"/>
      <c r="AZI6" s="137"/>
      <c r="AZJ6" s="137"/>
      <c r="AZK6" s="137"/>
      <c r="AZL6" s="137"/>
      <c r="AZM6" s="137"/>
      <c r="AZN6" s="137"/>
      <c r="AZO6" s="137"/>
      <c r="AZP6" s="137"/>
      <c r="AZQ6" s="137"/>
      <c r="AZR6" s="137"/>
      <c r="AZS6" s="137"/>
      <c r="AZT6" s="137"/>
      <c r="AZU6" s="137"/>
      <c r="AZV6" s="137"/>
      <c r="AZW6" s="137"/>
      <c r="AZX6" s="137"/>
      <c r="AZY6" s="137"/>
      <c r="AZZ6" s="137"/>
      <c r="BAA6" s="137"/>
      <c r="BAB6" s="137"/>
      <c r="BAC6" s="137"/>
      <c r="BAD6" s="137"/>
      <c r="BAE6" s="137"/>
      <c r="BAF6" s="137"/>
      <c r="BAG6" s="137"/>
      <c r="BAH6" s="137"/>
      <c r="BAI6" s="137"/>
      <c r="BAJ6" s="137"/>
      <c r="BAK6" s="137"/>
      <c r="BAL6" s="137"/>
      <c r="BAM6" s="137"/>
      <c r="BAN6" s="137"/>
      <c r="BAO6" s="137"/>
      <c r="BAP6" s="137"/>
      <c r="BAQ6" s="137"/>
      <c r="BAR6" s="137"/>
      <c r="BAS6" s="137"/>
      <c r="BAT6" s="137"/>
      <c r="BAU6" s="137"/>
      <c r="BAV6" s="137"/>
      <c r="BAW6" s="137"/>
      <c r="BAX6" s="137"/>
      <c r="BAY6" s="137"/>
      <c r="BAZ6" s="137"/>
      <c r="BBA6" s="137"/>
      <c r="BBB6" s="137"/>
      <c r="BBC6" s="137"/>
      <c r="BBD6" s="137"/>
      <c r="BBE6" s="137"/>
      <c r="BBF6" s="137"/>
      <c r="BBG6" s="137"/>
      <c r="BBH6" s="137"/>
      <c r="BBI6" s="137"/>
      <c r="BBJ6" s="137"/>
      <c r="BBK6" s="137"/>
      <c r="BBL6" s="137"/>
      <c r="BBM6" s="137"/>
      <c r="BBN6" s="137"/>
      <c r="BBO6" s="137"/>
      <c r="BBP6" s="137"/>
      <c r="BBQ6" s="137"/>
      <c r="BBR6" s="137"/>
      <c r="BBS6" s="137"/>
      <c r="BBT6" s="137"/>
      <c r="BBU6" s="137"/>
      <c r="BBV6" s="137"/>
      <c r="BBW6" s="137"/>
      <c r="BBX6" s="137"/>
      <c r="BBY6" s="137"/>
      <c r="BBZ6" s="137"/>
      <c r="BCA6" s="137"/>
      <c r="BCB6" s="137"/>
      <c r="BCC6" s="137"/>
      <c r="BCD6" s="137"/>
      <c r="BCE6" s="137"/>
      <c r="BCF6" s="137"/>
      <c r="BCG6" s="137"/>
      <c r="BCH6" s="137"/>
      <c r="BCI6" s="137"/>
      <c r="BCJ6" s="137"/>
      <c r="BCK6" s="137"/>
      <c r="BCL6" s="137"/>
      <c r="BCM6" s="137"/>
      <c r="BCN6" s="137"/>
      <c r="BCO6" s="137"/>
      <c r="BCP6" s="137"/>
      <c r="BCQ6" s="137"/>
      <c r="BCR6" s="137"/>
      <c r="BCS6" s="137"/>
      <c r="BCT6" s="137"/>
      <c r="BCU6" s="137"/>
      <c r="BCV6" s="137"/>
      <c r="BCW6" s="137"/>
      <c r="BCX6" s="137"/>
      <c r="BCY6" s="137"/>
      <c r="BCZ6" s="137"/>
      <c r="BDA6" s="137"/>
      <c r="BDB6" s="137"/>
      <c r="BDC6" s="137"/>
      <c r="BDD6" s="137"/>
      <c r="BDE6" s="137"/>
      <c r="BDF6" s="137"/>
      <c r="BDG6" s="137"/>
      <c r="BDH6" s="137"/>
      <c r="BDI6" s="137"/>
      <c r="BDJ6" s="137"/>
      <c r="BDK6" s="137"/>
      <c r="BDL6" s="137"/>
      <c r="BDM6" s="137"/>
      <c r="BDN6" s="137"/>
      <c r="BDO6" s="137"/>
      <c r="BDP6" s="137"/>
      <c r="BDQ6" s="137"/>
      <c r="BDR6" s="137"/>
      <c r="BDS6" s="137"/>
      <c r="BDT6" s="137"/>
      <c r="BDU6" s="137"/>
      <c r="BDV6" s="137"/>
      <c r="BDW6" s="137"/>
      <c r="BDX6" s="137"/>
      <c r="BDY6" s="137"/>
      <c r="BDZ6" s="137"/>
      <c r="BEA6" s="137"/>
      <c r="BEB6" s="137"/>
      <c r="BEC6" s="137"/>
      <c r="BED6" s="137"/>
      <c r="BEE6" s="137"/>
      <c r="BEF6" s="137"/>
      <c r="BEG6" s="137"/>
      <c r="BEH6" s="137"/>
      <c r="BEI6" s="137"/>
      <c r="BEJ6" s="137"/>
      <c r="BEK6" s="137"/>
      <c r="BEL6" s="137"/>
      <c r="BEM6" s="137"/>
      <c r="BEN6" s="137"/>
      <c r="BEO6" s="137"/>
      <c r="BEP6" s="137"/>
      <c r="BEQ6" s="137"/>
      <c r="BER6" s="137"/>
      <c r="BES6" s="137"/>
      <c r="BET6" s="137"/>
      <c r="BEU6" s="137"/>
      <c r="BEV6" s="137"/>
      <c r="BEW6" s="137"/>
      <c r="BEX6" s="137"/>
      <c r="BEY6" s="137"/>
      <c r="BEZ6" s="137"/>
      <c r="BFA6" s="137"/>
      <c r="BFB6" s="137"/>
      <c r="BFC6" s="137"/>
      <c r="BFD6" s="137"/>
      <c r="BFE6" s="137"/>
      <c r="BFF6" s="137"/>
      <c r="BFG6" s="137"/>
      <c r="BFH6" s="137"/>
      <c r="BFI6" s="137"/>
      <c r="BFJ6" s="137"/>
      <c r="BFK6" s="137"/>
      <c r="BFL6" s="137"/>
      <c r="BFM6" s="137"/>
      <c r="BFN6" s="137"/>
      <c r="BFO6" s="137"/>
      <c r="BFP6" s="137"/>
      <c r="BFQ6" s="137"/>
      <c r="BFR6" s="137"/>
      <c r="BFS6" s="137"/>
      <c r="BFT6" s="137"/>
      <c r="BFU6" s="137"/>
      <c r="BFV6" s="137"/>
      <c r="BFW6" s="137"/>
      <c r="BFX6" s="137"/>
      <c r="BFY6" s="137"/>
      <c r="BFZ6" s="137"/>
      <c r="BGA6" s="137"/>
      <c r="BGB6" s="137"/>
      <c r="BGC6" s="137"/>
      <c r="BGD6" s="137"/>
      <c r="BGE6" s="137"/>
      <c r="BGF6" s="137"/>
      <c r="BGG6" s="137"/>
      <c r="BGH6" s="137"/>
      <c r="BGI6" s="137"/>
      <c r="BGJ6" s="137"/>
      <c r="BGK6" s="137"/>
      <c r="BGL6" s="137"/>
      <c r="BGM6" s="137"/>
      <c r="BGN6" s="137"/>
      <c r="BGO6" s="137"/>
      <c r="BGP6" s="137"/>
      <c r="BGQ6" s="137"/>
      <c r="BGR6" s="137"/>
      <c r="BGS6" s="137"/>
      <c r="BGT6" s="137"/>
      <c r="BGU6" s="137"/>
      <c r="BGV6" s="137"/>
      <c r="BGW6" s="137"/>
      <c r="BGX6" s="137"/>
      <c r="BGY6" s="137"/>
      <c r="BGZ6" s="137"/>
      <c r="BHA6" s="137"/>
      <c r="BHB6" s="137"/>
      <c r="BHC6" s="137"/>
      <c r="BHD6" s="137"/>
      <c r="BHE6" s="137"/>
      <c r="BHF6" s="137"/>
      <c r="BHG6" s="137"/>
      <c r="BHH6" s="137"/>
      <c r="BHI6" s="137"/>
      <c r="BHJ6" s="137"/>
      <c r="BHK6" s="137"/>
      <c r="BHL6" s="137"/>
      <c r="BHM6" s="137"/>
      <c r="BHN6" s="137"/>
      <c r="BHO6" s="137"/>
      <c r="BHP6" s="137"/>
      <c r="BHQ6" s="137"/>
      <c r="BHR6" s="137"/>
      <c r="BHS6" s="137"/>
      <c r="BHT6" s="137"/>
      <c r="BHU6" s="137"/>
      <c r="BHV6" s="137"/>
      <c r="BHW6" s="137"/>
      <c r="BHX6" s="137"/>
      <c r="BHY6" s="137"/>
      <c r="BHZ6" s="137"/>
      <c r="BIA6" s="137"/>
      <c r="BIB6" s="137"/>
      <c r="BIC6" s="137"/>
      <c r="BID6" s="137"/>
      <c r="BIE6" s="137"/>
      <c r="BIF6" s="137"/>
      <c r="BIG6" s="137"/>
      <c r="BIH6" s="137"/>
      <c r="BII6" s="137"/>
      <c r="BIJ6" s="137"/>
      <c r="BIK6" s="137"/>
      <c r="BIL6" s="137"/>
      <c r="BIM6" s="137"/>
      <c r="BIN6" s="137"/>
      <c r="BIO6" s="137"/>
      <c r="BIP6" s="137"/>
      <c r="BIQ6" s="137"/>
      <c r="BIR6" s="137"/>
      <c r="BIS6" s="137"/>
      <c r="BIT6" s="137"/>
      <c r="BIU6" s="137"/>
      <c r="BIV6" s="137"/>
      <c r="BIW6" s="137"/>
      <c r="BIX6" s="137"/>
      <c r="BIY6" s="137"/>
      <c r="BIZ6" s="137"/>
      <c r="BJA6" s="137"/>
      <c r="BJB6" s="137"/>
      <c r="BJC6" s="137"/>
      <c r="BJD6" s="137"/>
      <c r="BJE6" s="137"/>
      <c r="BJF6" s="137"/>
      <c r="BJG6" s="137"/>
      <c r="BJH6" s="137"/>
      <c r="BJI6" s="137"/>
      <c r="BJJ6" s="137"/>
      <c r="BJK6" s="137"/>
      <c r="BJL6" s="137"/>
      <c r="BJM6" s="137"/>
      <c r="BJN6" s="137"/>
      <c r="BJO6" s="137"/>
      <c r="BJP6" s="137"/>
      <c r="BJQ6" s="137"/>
      <c r="BJR6" s="137"/>
      <c r="BJS6" s="137"/>
      <c r="BJT6" s="137"/>
      <c r="BJU6" s="137"/>
      <c r="BJV6" s="137"/>
      <c r="BJW6" s="137"/>
      <c r="BJX6" s="137"/>
      <c r="BJY6" s="137"/>
      <c r="BJZ6" s="137"/>
      <c r="BKA6" s="137"/>
      <c r="BKB6" s="137"/>
      <c r="BKC6" s="137"/>
      <c r="BKD6" s="137"/>
      <c r="BKE6" s="137"/>
      <c r="BKF6" s="137"/>
      <c r="BKG6" s="137"/>
      <c r="BKH6" s="137"/>
      <c r="BKI6" s="137"/>
      <c r="BKJ6" s="137"/>
      <c r="BKK6" s="137"/>
      <c r="BKL6" s="137"/>
      <c r="BKM6" s="137"/>
      <c r="BKN6" s="137"/>
      <c r="BKO6" s="137"/>
      <c r="BKP6" s="137"/>
      <c r="BKQ6" s="137"/>
      <c r="BKR6" s="137"/>
      <c r="BKS6" s="137"/>
      <c r="BKT6" s="137"/>
      <c r="BKU6" s="137"/>
      <c r="BKV6" s="137"/>
      <c r="BKW6" s="137"/>
      <c r="BKX6" s="137"/>
      <c r="BKY6" s="137"/>
      <c r="BKZ6" s="137"/>
      <c r="BLA6" s="137"/>
      <c r="BLB6" s="137"/>
      <c r="BLC6" s="137"/>
      <c r="BLD6" s="137"/>
      <c r="BLE6" s="137"/>
      <c r="BLF6" s="137"/>
      <c r="BLG6" s="137"/>
      <c r="BLH6" s="137"/>
      <c r="BLI6" s="137"/>
      <c r="BLJ6" s="137"/>
      <c r="BLK6" s="137"/>
      <c r="BLL6" s="137"/>
      <c r="BLM6" s="137"/>
      <c r="BLN6" s="137"/>
      <c r="BLO6" s="137"/>
      <c r="BLP6" s="137"/>
      <c r="BLQ6" s="137"/>
      <c r="BLR6" s="137"/>
      <c r="BLS6" s="137"/>
      <c r="BLT6" s="137"/>
      <c r="BLU6" s="137"/>
      <c r="BLV6" s="137"/>
      <c r="BLW6" s="137"/>
      <c r="BLX6" s="137"/>
      <c r="BLY6" s="137"/>
      <c r="BLZ6" s="137"/>
      <c r="BMA6" s="137"/>
      <c r="BMB6" s="137"/>
      <c r="BMC6" s="137"/>
      <c r="BMD6" s="137"/>
      <c r="BME6" s="137"/>
      <c r="BMF6" s="137"/>
      <c r="BMG6" s="137"/>
      <c r="BMH6" s="137"/>
      <c r="BMI6" s="137"/>
      <c r="BMJ6" s="137"/>
      <c r="BMK6" s="137"/>
      <c r="BML6" s="137"/>
      <c r="BMM6" s="137"/>
      <c r="BMN6" s="137"/>
      <c r="BMO6" s="137"/>
      <c r="BMP6" s="137"/>
      <c r="BMQ6" s="137"/>
      <c r="BMR6" s="137"/>
      <c r="BMS6" s="137"/>
      <c r="BMT6" s="137"/>
      <c r="BMU6" s="137"/>
      <c r="BMV6" s="137"/>
      <c r="BMW6" s="137"/>
      <c r="BMX6" s="137"/>
      <c r="BMY6" s="137"/>
      <c r="BMZ6" s="137"/>
      <c r="BNA6" s="137"/>
      <c r="BNB6" s="137"/>
      <c r="BNC6" s="137"/>
      <c r="BND6" s="137"/>
      <c r="BNE6" s="137"/>
      <c r="BNF6" s="137"/>
      <c r="BNG6" s="137"/>
      <c r="BNH6" s="137"/>
      <c r="BNI6" s="137"/>
      <c r="BNJ6" s="137"/>
      <c r="BNK6" s="137"/>
      <c r="BNL6" s="137"/>
      <c r="BNM6" s="137"/>
      <c r="BNN6" s="137"/>
      <c r="BNO6" s="137"/>
      <c r="BNP6" s="137"/>
      <c r="BNQ6" s="137"/>
      <c r="BNR6" s="137"/>
      <c r="BNS6" s="137"/>
      <c r="BNT6" s="137"/>
      <c r="BNU6" s="137"/>
      <c r="BNV6" s="137"/>
      <c r="BNW6" s="137"/>
      <c r="BNX6" s="137"/>
      <c r="BNY6" s="137"/>
      <c r="BNZ6" s="137"/>
      <c r="BOA6" s="137"/>
      <c r="BOB6" s="137"/>
      <c r="BOC6" s="137"/>
      <c r="BOD6" s="137"/>
      <c r="BOE6" s="137"/>
      <c r="BOF6" s="137"/>
      <c r="BOG6" s="137"/>
      <c r="BOH6" s="137"/>
      <c r="BOI6" s="137"/>
      <c r="BOJ6" s="137"/>
      <c r="BOK6" s="137"/>
      <c r="BOL6" s="137"/>
      <c r="BOM6" s="137"/>
      <c r="BON6" s="137"/>
      <c r="BOO6" s="137"/>
      <c r="BOP6" s="137"/>
      <c r="BOQ6" s="137"/>
      <c r="BOR6" s="137"/>
      <c r="BOS6" s="137"/>
      <c r="BOT6" s="137"/>
      <c r="BOU6" s="137"/>
      <c r="BOV6" s="137"/>
      <c r="BOW6" s="137"/>
      <c r="BOX6" s="137"/>
      <c r="BOY6" s="137"/>
      <c r="BOZ6" s="137"/>
      <c r="BPA6" s="137"/>
      <c r="BPB6" s="137"/>
      <c r="BPC6" s="137"/>
      <c r="BPD6" s="137"/>
      <c r="BPE6" s="137"/>
      <c r="BPF6" s="137"/>
      <c r="BPG6" s="137"/>
      <c r="BPH6" s="137"/>
      <c r="BPI6" s="137"/>
      <c r="BPJ6" s="137"/>
      <c r="BPK6" s="137"/>
      <c r="BPL6" s="137"/>
      <c r="BPM6" s="137"/>
      <c r="BPN6" s="137"/>
      <c r="BPO6" s="137"/>
      <c r="BPP6" s="137"/>
      <c r="BPQ6" s="137"/>
      <c r="BPR6" s="137"/>
      <c r="BPS6" s="137"/>
      <c r="BPT6" s="137"/>
      <c r="BPU6" s="137"/>
      <c r="BPV6" s="137"/>
      <c r="BPW6" s="137"/>
      <c r="BPX6" s="137"/>
      <c r="BPY6" s="137"/>
      <c r="BPZ6" s="137"/>
      <c r="BQA6" s="137"/>
      <c r="BQB6" s="137"/>
      <c r="BQC6" s="137"/>
      <c r="BQD6" s="137"/>
      <c r="BQE6" s="137"/>
      <c r="BQF6" s="137"/>
      <c r="BQG6" s="137"/>
      <c r="BQH6" s="137"/>
      <c r="BQI6" s="137"/>
      <c r="BQJ6" s="137"/>
      <c r="BQK6" s="137"/>
      <c r="BQL6" s="137"/>
      <c r="BQM6" s="137"/>
      <c r="BQN6" s="137"/>
      <c r="BQO6" s="137"/>
      <c r="BQP6" s="137"/>
      <c r="BQQ6" s="137"/>
      <c r="BQR6" s="137"/>
      <c r="BQS6" s="137"/>
      <c r="BQT6" s="137"/>
      <c r="BQU6" s="137"/>
      <c r="BQV6" s="137"/>
      <c r="BQW6" s="137"/>
      <c r="BQX6" s="137"/>
      <c r="BQY6" s="137"/>
      <c r="BQZ6" s="137"/>
      <c r="BRA6" s="137"/>
      <c r="BRB6" s="137"/>
      <c r="BRC6" s="137"/>
      <c r="BRD6" s="137"/>
      <c r="BRE6" s="137"/>
      <c r="BRF6" s="137"/>
      <c r="BRG6" s="137"/>
      <c r="BRH6" s="137"/>
      <c r="BRI6" s="137"/>
      <c r="BRJ6" s="137"/>
      <c r="BRK6" s="137"/>
      <c r="BRL6" s="137"/>
      <c r="BRM6" s="137"/>
      <c r="BRN6" s="137"/>
      <c r="BRO6" s="137"/>
      <c r="BRP6" s="137"/>
      <c r="BRQ6" s="137"/>
      <c r="BRR6" s="137"/>
      <c r="BRS6" s="137"/>
      <c r="BRT6" s="137"/>
      <c r="BRU6" s="137"/>
      <c r="BRV6" s="137"/>
      <c r="BRW6" s="137"/>
      <c r="BRX6" s="137"/>
      <c r="BRY6" s="137"/>
      <c r="BRZ6" s="137"/>
      <c r="BSA6" s="137"/>
      <c r="BSB6" s="137"/>
      <c r="BSC6" s="137"/>
      <c r="BSD6" s="137"/>
      <c r="BSE6" s="137"/>
      <c r="BSF6" s="137"/>
      <c r="BSG6" s="137"/>
      <c r="BSH6" s="137"/>
      <c r="BSI6" s="137"/>
      <c r="BSJ6" s="137"/>
      <c r="BSK6" s="137"/>
      <c r="BSL6" s="137"/>
      <c r="BSM6" s="137"/>
      <c r="BSN6" s="137"/>
      <c r="BSO6" s="137"/>
      <c r="BSP6" s="137"/>
      <c r="BSQ6" s="137"/>
      <c r="BSR6" s="137"/>
      <c r="BSS6" s="137"/>
      <c r="BST6" s="137"/>
      <c r="BSU6" s="137"/>
      <c r="BSV6" s="137"/>
      <c r="BSW6" s="137"/>
      <c r="BSX6" s="137"/>
      <c r="BSY6" s="137"/>
      <c r="BSZ6" s="137"/>
      <c r="BTA6" s="137"/>
      <c r="BTB6" s="137"/>
      <c r="BTC6" s="137"/>
      <c r="BTD6" s="137"/>
      <c r="BTE6" s="137"/>
      <c r="BTF6" s="137"/>
      <c r="BTG6" s="137"/>
      <c r="BTH6" s="137"/>
      <c r="BTI6" s="137"/>
      <c r="BTJ6" s="137"/>
      <c r="BTK6" s="137"/>
      <c r="BTL6" s="137"/>
      <c r="BTM6" s="137"/>
      <c r="BTN6" s="137"/>
      <c r="BTO6" s="137"/>
      <c r="BTP6" s="137"/>
      <c r="BTQ6" s="137"/>
      <c r="BTR6" s="137"/>
      <c r="BTS6" s="137"/>
      <c r="BTT6" s="137"/>
      <c r="BTU6" s="137"/>
      <c r="BTV6" s="137"/>
      <c r="BTW6" s="137"/>
      <c r="BTX6" s="137"/>
      <c r="BTY6" s="137"/>
      <c r="BTZ6" s="137"/>
      <c r="BUA6" s="137"/>
      <c r="BUB6" s="137"/>
      <c r="BUC6" s="137"/>
      <c r="BUD6" s="137"/>
      <c r="BUE6" s="137"/>
      <c r="BUF6" s="137"/>
      <c r="BUG6" s="137"/>
      <c r="BUH6" s="137"/>
      <c r="BUI6" s="137"/>
      <c r="BUJ6" s="137"/>
      <c r="BUK6" s="137"/>
      <c r="BUL6" s="137"/>
      <c r="BUM6" s="137"/>
      <c r="BUN6" s="137"/>
      <c r="BUO6" s="137"/>
      <c r="BUP6" s="137"/>
      <c r="BUQ6" s="137"/>
      <c r="BUR6" s="137"/>
      <c r="BUS6" s="137"/>
      <c r="BUT6" s="137"/>
      <c r="BUU6" s="137"/>
      <c r="BUV6" s="137"/>
      <c r="BUW6" s="137"/>
      <c r="BUX6" s="137"/>
      <c r="BUY6" s="137"/>
      <c r="BUZ6" s="137"/>
      <c r="BVA6" s="137"/>
      <c r="BVB6" s="137"/>
      <c r="BVC6" s="137"/>
      <c r="BVD6" s="137"/>
      <c r="BVE6" s="137"/>
      <c r="BVF6" s="137"/>
      <c r="BVG6" s="137"/>
      <c r="BVH6" s="137"/>
      <c r="BVI6" s="137"/>
      <c r="BVJ6" s="137"/>
      <c r="BVK6" s="137"/>
      <c r="BVL6" s="137"/>
      <c r="BVM6" s="137"/>
      <c r="BVN6" s="137"/>
      <c r="BVO6" s="137"/>
      <c r="BVP6" s="137"/>
      <c r="BVQ6" s="137"/>
      <c r="BVR6" s="137"/>
      <c r="BVS6" s="137"/>
      <c r="BVT6" s="137"/>
      <c r="BVU6" s="137"/>
      <c r="BVV6" s="137"/>
      <c r="BVW6" s="137"/>
      <c r="BVX6" s="137"/>
      <c r="BVY6" s="137"/>
      <c r="BVZ6" s="137"/>
      <c r="BWA6" s="137"/>
      <c r="BWB6" s="137"/>
      <c r="BWC6" s="137"/>
      <c r="BWD6" s="137"/>
      <c r="BWE6" s="137"/>
      <c r="BWF6" s="137"/>
      <c r="BWG6" s="137"/>
      <c r="BWH6" s="137"/>
      <c r="BWI6" s="137"/>
      <c r="BWJ6" s="137"/>
      <c r="BWK6" s="137"/>
      <c r="BWL6" s="137"/>
      <c r="BWM6" s="137"/>
      <c r="BWN6" s="137"/>
      <c r="BWO6" s="137"/>
      <c r="BWP6" s="137"/>
      <c r="BWQ6" s="137"/>
      <c r="BWR6" s="137"/>
      <c r="BWS6" s="137"/>
      <c r="BWT6" s="137"/>
      <c r="BWU6" s="137"/>
      <c r="BWV6" s="137"/>
      <c r="BWW6" s="137"/>
      <c r="BWX6" s="137"/>
      <c r="BWY6" s="137"/>
      <c r="BWZ6" s="137"/>
      <c r="BXA6" s="137"/>
      <c r="BXB6" s="137"/>
      <c r="BXC6" s="137"/>
      <c r="BXD6" s="137"/>
      <c r="BXE6" s="137"/>
      <c r="BXF6" s="137"/>
      <c r="BXG6" s="137"/>
      <c r="BXH6" s="137"/>
      <c r="BXI6" s="137"/>
      <c r="BXJ6" s="137"/>
      <c r="BXK6" s="137"/>
      <c r="BXL6" s="137"/>
      <c r="BXM6" s="137"/>
      <c r="BXN6" s="137"/>
      <c r="BXO6" s="137"/>
      <c r="BXP6" s="137"/>
      <c r="BXQ6" s="137"/>
      <c r="BXR6" s="137"/>
      <c r="BXS6" s="137"/>
      <c r="BXT6" s="137"/>
      <c r="BXU6" s="137"/>
      <c r="BXV6" s="137"/>
      <c r="BXW6" s="137"/>
      <c r="BXX6" s="137"/>
      <c r="BXY6" s="137"/>
      <c r="BXZ6" s="137"/>
      <c r="BYA6" s="137"/>
      <c r="BYB6" s="137"/>
      <c r="BYC6" s="137"/>
      <c r="BYD6" s="137"/>
      <c r="BYE6" s="137"/>
      <c r="BYF6" s="137"/>
      <c r="BYG6" s="137"/>
      <c r="BYH6" s="137"/>
      <c r="BYI6" s="137"/>
      <c r="BYJ6" s="137"/>
      <c r="BYK6" s="137"/>
      <c r="BYL6" s="137"/>
      <c r="BYM6" s="137"/>
      <c r="BYN6" s="137"/>
      <c r="BYO6" s="137"/>
      <c r="BYP6" s="137"/>
      <c r="BYQ6" s="137"/>
      <c r="BYR6" s="137"/>
      <c r="BYS6" s="137"/>
      <c r="BYT6" s="137"/>
      <c r="BYU6" s="137"/>
      <c r="BYV6" s="137"/>
      <c r="BYW6" s="137"/>
      <c r="BYX6" s="137"/>
      <c r="BYY6" s="137"/>
      <c r="BYZ6" s="137"/>
      <c r="BZA6" s="137"/>
      <c r="BZB6" s="137"/>
      <c r="BZC6" s="137"/>
      <c r="BZD6" s="137"/>
      <c r="BZE6" s="137"/>
      <c r="BZF6" s="137"/>
      <c r="BZG6" s="137"/>
      <c r="BZH6" s="137"/>
      <c r="BZI6" s="137"/>
      <c r="BZJ6" s="137"/>
      <c r="BZK6" s="137"/>
      <c r="BZL6" s="137"/>
      <c r="BZM6" s="137"/>
      <c r="BZN6" s="137"/>
      <c r="BZO6" s="137"/>
      <c r="BZP6" s="137"/>
      <c r="BZQ6" s="137"/>
      <c r="BZR6" s="137"/>
      <c r="BZS6" s="137"/>
      <c r="BZT6" s="137"/>
      <c r="BZU6" s="137"/>
      <c r="BZV6" s="137"/>
      <c r="BZW6" s="137"/>
      <c r="BZX6" s="137"/>
      <c r="BZY6" s="137"/>
      <c r="BZZ6" s="137"/>
      <c r="CAA6" s="137"/>
      <c r="CAB6" s="137"/>
      <c r="CAC6" s="137"/>
      <c r="CAD6" s="137"/>
      <c r="CAE6" s="137"/>
      <c r="CAF6" s="137"/>
      <c r="CAG6" s="137"/>
      <c r="CAH6" s="137"/>
      <c r="CAI6" s="137"/>
      <c r="CAJ6" s="137"/>
      <c r="CAK6" s="137"/>
      <c r="CAL6" s="137"/>
      <c r="CAM6" s="137"/>
      <c r="CAN6" s="137"/>
      <c r="CAO6" s="137"/>
      <c r="CAP6" s="137"/>
      <c r="CAQ6" s="137"/>
      <c r="CAR6" s="137"/>
      <c r="CAS6" s="137"/>
      <c r="CAT6" s="137"/>
      <c r="CAU6" s="137"/>
      <c r="CAV6" s="137"/>
      <c r="CAW6" s="137"/>
      <c r="CAX6" s="137"/>
      <c r="CAY6" s="137"/>
      <c r="CAZ6" s="137"/>
      <c r="CBA6" s="137"/>
      <c r="CBB6" s="137"/>
      <c r="CBC6" s="137"/>
      <c r="CBD6" s="137"/>
      <c r="CBE6" s="137"/>
      <c r="CBF6" s="137"/>
      <c r="CBG6" s="137"/>
      <c r="CBH6" s="137"/>
      <c r="CBI6" s="137"/>
      <c r="CBJ6" s="137"/>
      <c r="CBK6" s="137"/>
      <c r="CBL6" s="137"/>
      <c r="CBM6" s="137"/>
      <c r="CBN6" s="137"/>
      <c r="CBO6" s="137"/>
      <c r="CBP6" s="137"/>
      <c r="CBQ6" s="137"/>
      <c r="CBR6" s="137"/>
      <c r="CBS6" s="137"/>
      <c r="CBT6" s="137"/>
      <c r="CBU6" s="137"/>
      <c r="CBV6" s="137"/>
      <c r="CBW6" s="137"/>
      <c r="CBX6" s="137"/>
      <c r="CBY6" s="137"/>
      <c r="CBZ6" s="137"/>
      <c r="CCA6" s="137"/>
      <c r="CCB6" s="137"/>
      <c r="CCC6" s="137"/>
      <c r="CCD6" s="137"/>
      <c r="CCE6" s="137"/>
      <c r="CCF6" s="137"/>
      <c r="CCG6" s="137"/>
      <c r="CCH6" s="137"/>
      <c r="CCI6" s="137"/>
      <c r="CCJ6" s="137"/>
      <c r="CCK6" s="137"/>
      <c r="CCL6" s="137"/>
      <c r="CCM6" s="137"/>
      <c r="CCN6" s="137"/>
      <c r="CCO6" s="137"/>
      <c r="CCP6" s="137"/>
      <c r="CCQ6" s="137"/>
      <c r="CCR6" s="137"/>
      <c r="CCS6" s="137"/>
      <c r="CCT6" s="137"/>
      <c r="CCU6" s="137"/>
      <c r="CCV6" s="137"/>
      <c r="CCW6" s="137"/>
      <c r="CCX6" s="137"/>
      <c r="CCY6" s="137"/>
      <c r="CCZ6" s="137"/>
      <c r="CDA6" s="137"/>
      <c r="CDB6" s="137"/>
      <c r="CDC6" s="137"/>
      <c r="CDD6" s="137"/>
      <c r="CDE6" s="137"/>
      <c r="CDF6" s="137"/>
      <c r="CDG6" s="137"/>
      <c r="CDH6" s="137"/>
      <c r="CDI6" s="137"/>
      <c r="CDJ6" s="137"/>
      <c r="CDK6" s="137"/>
      <c r="CDL6" s="137"/>
      <c r="CDM6" s="137"/>
      <c r="CDN6" s="137"/>
      <c r="CDO6" s="137"/>
      <c r="CDP6" s="137"/>
      <c r="CDQ6" s="137"/>
      <c r="CDR6" s="137"/>
      <c r="CDS6" s="137"/>
      <c r="CDT6" s="137"/>
      <c r="CDU6" s="137"/>
      <c r="CDV6" s="137"/>
      <c r="CDW6" s="137"/>
      <c r="CDX6" s="137"/>
      <c r="CDY6" s="137"/>
      <c r="CDZ6" s="137"/>
      <c r="CEA6" s="137"/>
      <c r="CEB6" s="137"/>
      <c r="CEC6" s="137"/>
      <c r="CED6" s="137"/>
      <c r="CEE6" s="137"/>
      <c r="CEF6" s="137"/>
      <c r="CEG6" s="137"/>
      <c r="CEH6" s="137"/>
      <c r="CEI6" s="137"/>
      <c r="CEJ6" s="137"/>
      <c r="CEK6" s="137"/>
      <c r="CEL6" s="137"/>
      <c r="CEM6" s="137"/>
      <c r="CEN6" s="137"/>
      <c r="CEO6" s="137"/>
      <c r="CEP6" s="137"/>
      <c r="CEQ6" s="137"/>
      <c r="CER6" s="137"/>
      <c r="CES6" s="137"/>
      <c r="CET6" s="137"/>
      <c r="CEU6" s="137"/>
      <c r="CEV6" s="137"/>
      <c r="CEW6" s="137"/>
      <c r="CEX6" s="137"/>
      <c r="CEY6" s="137"/>
      <c r="CEZ6" s="137"/>
      <c r="CFA6" s="137"/>
      <c r="CFB6" s="137"/>
      <c r="CFC6" s="137"/>
      <c r="CFD6" s="137"/>
      <c r="CFE6" s="137"/>
      <c r="CFF6" s="137"/>
      <c r="CFG6" s="137"/>
      <c r="CFH6" s="137"/>
      <c r="CFI6" s="137"/>
      <c r="CFJ6" s="137"/>
      <c r="CFK6" s="137"/>
      <c r="CFL6" s="137"/>
      <c r="CFM6" s="137"/>
      <c r="CFN6" s="137"/>
      <c r="CFO6" s="137"/>
      <c r="CFP6" s="137"/>
      <c r="CFQ6" s="137"/>
      <c r="CFR6" s="137"/>
      <c r="CFS6" s="137"/>
      <c r="CFT6" s="137"/>
      <c r="CFU6" s="137"/>
      <c r="CFV6" s="137"/>
      <c r="CFW6" s="137"/>
      <c r="CFX6" s="137"/>
      <c r="CFY6" s="137"/>
      <c r="CFZ6" s="137"/>
      <c r="CGA6" s="137"/>
      <c r="CGB6" s="137"/>
      <c r="CGC6" s="137"/>
      <c r="CGD6" s="137"/>
      <c r="CGE6" s="137"/>
      <c r="CGF6" s="137"/>
      <c r="CGG6" s="137"/>
      <c r="CGH6" s="137"/>
      <c r="CGI6" s="137"/>
      <c r="CGJ6" s="137"/>
      <c r="CGK6" s="137"/>
      <c r="CGL6" s="137"/>
      <c r="CGM6" s="137"/>
      <c r="CGN6" s="137"/>
      <c r="CGO6" s="137"/>
      <c r="CGP6" s="137"/>
      <c r="CGQ6" s="137"/>
      <c r="CGR6" s="137"/>
      <c r="CGS6" s="137"/>
      <c r="CGT6" s="137"/>
      <c r="CGU6" s="137"/>
      <c r="CGV6" s="137"/>
      <c r="CGW6" s="137"/>
      <c r="CGX6" s="137"/>
      <c r="CGY6" s="137"/>
      <c r="CGZ6" s="137"/>
      <c r="CHA6" s="137"/>
      <c r="CHB6" s="137"/>
      <c r="CHC6" s="137"/>
      <c r="CHD6" s="137"/>
      <c r="CHE6" s="137"/>
      <c r="CHF6" s="137"/>
      <c r="CHG6" s="137"/>
      <c r="CHH6" s="137"/>
      <c r="CHI6" s="137"/>
      <c r="CHJ6" s="137"/>
      <c r="CHK6" s="137"/>
      <c r="CHL6" s="137"/>
      <c r="CHM6" s="137"/>
      <c r="CHN6" s="137"/>
      <c r="CHO6" s="137"/>
      <c r="CHP6" s="137"/>
      <c r="CHQ6" s="137"/>
      <c r="CHR6" s="137"/>
      <c r="CHS6" s="137"/>
      <c r="CHT6" s="137"/>
      <c r="CHU6" s="137"/>
      <c r="CHV6" s="137"/>
      <c r="CHW6" s="137"/>
      <c r="CHX6" s="137"/>
      <c r="CHY6" s="137"/>
      <c r="CHZ6" s="137"/>
      <c r="CIA6" s="137"/>
      <c r="CIB6" s="137"/>
      <c r="CIC6" s="137"/>
      <c r="CID6" s="137"/>
      <c r="CIE6" s="137"/>
      <c r="CIF6" s="137"/>
      <c r="CIG6" s="137"/>
      <c r="CIH6" s="137"/>
      <c r="CII6" s="137"/>
      <c r="CIJ6" s="137"/>
      <c r="CIK6" s="137"/>
      <c r="CIL6" s="137"/>
      <c r="CIM6" s="137"/>
      <c r="CIN6" s="137"/>
      <c r="CIO6" s="137"/>
      <c r="CIP6" s="137"/>
      <c r="CIQ6" s="137"/>
      <c r="CIR6" s="137"/>
      <c r="CIS6" s="137"/>
      <c r="CIT6" s="137"/>
      <c r="CIU6" s="137"/>
      <c r="CIV6" s="137"/>
      <c r="CIW6" s="137"/>
      <c r="CIX6" s="137"/>
      <c r="CIY6" s="137"/>
      <c r="CIZ6" s="137"/>
      <c r="CJA6" s="137"/>
      <c r="CJB6" s="137"/>
      <c r="CJC6" s="137"/>
      <c r="CJD6" s="137"/>
      <c r="CJE6" s="137"/>
      <c r="CJF6" s="137"/>
      <c r="CJG6" s="137"/>
      <c r="CJH6" s="137"/>
      <c r="CJI6" s="137"/>
      <c r="CJJ6" s="137"/>
      <c r="CJK6" s="137"/>
      <c r="CJL6" s="137"/>
      <c r="CJM6" s="137"/>
      <c r="CJN6" s="137"/>
      <c r="CJO6" s="137"/>
      <c r="CJP6" s="137"/>
      <c r="CJQ6" s="137"/>
      <c r="CJR6" s="137"/>
      <c r="CJS6" s="137"/>
      <c r="CJT6" s="137"/>
      <c r="CJU6" s="137"/>
      <c r="CJV6" s="137"/>
      <c r="CJW6" s="137"/>
      <c r="CJX6" s="137"/>
      <c r="CJY6" s="137"/>
      <c r="CJZ6" s="137"/>
      <c r="CKA6" s="137"/>
      <c r="CKB6" s="137"/>
      <c r="CKC6" s="137"/>
      <c r="CKD6" s="137"/>
      <c r="CKE6" s="137"/>
      <c r="CKF6" s="137"/>
      <c r="CKG6" s="137"/>
      <c r="CKH6" s="137"/>
      <c r="CKI6" s="137"/>
      <c r="CKJ6" s="137"/>
      <c r="CKK6" s="137"/>
      <c r="CKL6" s="137"/>
      <c r="CKM6" s="137"/>
      <c r="CKN6" s="137"/>
      <c r="CKO6" s="137"/>
      <c r="CKP6" s="137"/>
      <c r="CKQ6" s="137"/>
      <c r="CKR6" s="137"/>
      <c r="CKS6" s="137"/>
      <c r="CKT6" s="137"/>
      <c r="CKU6" s="137"/>
      <c r="CKV6" s="137"/>
      <c r="CKW6" s="137"/>
      <c r="CKX6" s="137"/>
      <c r="CKY6" s="137"/>
      <c r="CKZ6" s="137"/>
      <c r="CLA6" s="137"/>
      <c r="CLB6" s="137"/>
      <c r="CLC6" s="137"/>
      <c r="CLD6" s="137"/>
      <c r="CLE6" s="137"/>
      <c r="CLF6" s="137"/>
      <c r="CLG6" s="137"/>
      <c r="CLH6" s="137"/>
      <c r="CLI6" s="137"/>
      <c r="CLJ6" s="137"/>
      <c r="CLK6" s="137"/>
      <c r="CLL6" s="137"/>
      <c r="CLM6" s="137"/>
      <c r="CLN6" s="137"/>
      <c r="CLO6" s="137"/>
      <c r="CLP6" s="137"/>
      <c r="CLQ6" s="137"/>
      <c r="CLR6" s="137"/>
      <c r="CLS6" s="137"/>
      <c r="CLT6" s="137"/>
      <c r="CLU6" s="137"/>
      <c r="CLV6" s="137"/>
      <c r="CLW6" s="137"/>
      <c r="CLX6" s="137"/>
      <c r="CLY6" s="137"/>
      <c r="CLZ6" s="137"/>
      <c r="CMA6" s="137"/>
      <c r="CMB6" s="137"/>
      <c r="CMC6" s="137"/>
      <c r="CMD6" s="137"/>
      <c r="CME6" s="137"/>
      <c r="CMF6" s="137"/>
      <c r="CMG6" s="137"/>
      <c r="CMH6" s="137"/>
      <c r="CMI6" s="137"/>
      <c r="CMJ6" s="137"/>
      <c r="CMK6" s="137"/>
      <c r="CML6" s="137"/>
      <c r="CMM6" s="137"/>
      <c r="CMN6" s="137"/>
      <c r="CMO6" s="137"/>
      <c r="CMP6" s="137"/>
      <c r="CMQ6" s="137"/>
      <c r="CMR6" s="137"/>
      <c r="CMS6" s="137"/>
      <c r="CMT6" s="137"/>
      <c r="CMU6" s="137"/>
      <c r="CMV6" s="137"/>
      <c r="CMW6" s="137"/>
      <c r="CMX6" s="137"/>
      <c r="CMY6" s="137"/>
      <c r="CMZ6" s="137"/>
      <c r="CNA6" s="137"/>
      <c r="CNB6" s="137"/>
      <c r="CNC6" s="137"/>
      <c r="CND6" s="137"/>
      <c r="CNE6" s="137"/>
      <c r="CNF6" s="137"/>
      <c r="CNG6" s="137"/>
      <c r="CNH6" s="137"/>
      <c r="CNI6" s="137"/>
      <c r="CNJ6" s="137"/>
      <c r="CNK6" s="137"/>
      <c r="CNL6" s="137"/>
      <c r="CNM6" s="137"/>
      <c r="CNN6" s="137"/>
      <c r="CNO6" s="137"/>
      <c r="CNP6" s="137"/>
      <c r="CNQ6" s="137"/>
      <c r="CNR6" s="137"/>
      <c r="CNS6" s="137"/>
      <c r="CNT6" s="137"/>
      <c r="CNU6" s="137"/>
      <c r="CNV6" s="137"/>
      <c r="CNW6" s="137"/>
      <c r="CNX6" s="137"/>
      <c r="CNY6" s="137"/>
      <c r="CNZ6" s="137"/>
      <c r="COA6" s="137"/>
      <c r="COB6" s="137"/>
      <c r="COC6" s="137"/>
      <c r="COD6" s="137"/>
      <c r="COE6" s="137"/>
      <c r="COF6" s="137"/>
      <c r="COG6" s="137"/>
      <c r="COH6" s="137"/>
      <c r="COI6" s="137"/>
      <c r="COJ6" s="137"/>
      <c r="COK6" s="137"/>
      <c r="COL6" s="137"/>
      <c r="COM6" s="137"/>
      <c r="CON6" s="137"/>
      <c r="COO6" s="137"/>
      <c r="COP6" s="137"/>
      <c r="COQ6" s="137"/>
      <c r="COR6" s="137"/>
      <c r="COS6" s="137"/>
      <c r="COT6" s="137"/>
      <c r="COU6" s="137"/>
      <c r="COV6" s="137"/>
      <c r="COW6" s="137"/>
      <c r="COX6" s="137"/>
      <c r="COY6" s="137"/>
      <c r="COZ6" s="137"/>
      <c r="CPA6" s="137"/>
      <c r="CPB6" s="137"/>
      <c r="CPC6" s="137"/>
      <c r="CPD6" s="137"/>
      <c r="CPE6" s="137"/>
      <c r="CPF6" s="137"/>
      <c r="CPG6" s="137"/>
      <c r="CPH6" s="137"/>
      <c r="CPI6" s="137"/>
      <c r="CPJ6" s="137"/>
      <c r="CPK6" s="137"/>
      <c r="CPL6" s="137"/>
      <c r="CPM6" s="137"/>
      <c r="CPN6" s="137"/>
      <c r="CPO6" s="137"/>
      <c r="CPP6" s="137"/>
      <c r="CPQ6" s="137"/>
      <c r="CPR6" s="137"/>
      <c r="CPS6" s="137"/>
      <c r="CPT6" s="137"/>
      <c r="CPU6" s="137"/>
      <c r="CPV6" s="137"/>
      <c r="CPW6" s="137"/>
      <c r="CPX6" s="137"/>
      <c r="CPY6" s="137"/>
      <c r="CPZ6" s="137"/>
      <c r="CQA6" s="137"/>
      <c r="CQB6" s="137"/>
      <c r="CQC6" s="137"/>
      <c r="CQD6" s="137"/>
      <c r="CQE6" s="137"/>
      <c r="CQF6" s="137"/>
      <c r="CQG6" s="137"/>
      <c r="CQH6" s="137"/>
      <c r="CQI6" s="137"/>
      <c r="CQJ6" s="137"/>
      <c r="CQK6" s="137"/>
      <c r="CQL6" s="137"/>
      <c r="CQM6" s="137"/>
      <c r="CQN6" s="137"/>
      <c r="CQO6" s="137"/>
      <c r="CQP6" s="137"/>
      <c r="CQQ6" s="137"/>
      <c r="CQR6" s="137"/>
      <c r="CQS6" s="137"/>
      <c r="CQT6" s="137"/>
      <c r="CQU6" s="137"/>
      <c r="CQV6" s="137"/>
      <c r="CQW6" s="137"/>
      <c r="CQX6" s="137"/>
      <c r="CQY6" s="137"/>
      <c r="CQZ6" s="137"/>
      <c r="CRA6" s="137"/>
      <c r="CRB6" s="137"/>
      <c r="CRC6" s="137"/>
      <c r="CRD6" s="137"/>
      <c r="CRE6" s="137"/>
      <c r="CRF6" s="137"/>
      <c r="CRG6" s="137"/>
      <c r="CRH6" s="137"/>
      <c r="CRI6" s="137"/>
      <c r="CRJ6" s="137"/>
      <c r="CRK6" s="137"/>
      <c r="CRL6" s="137"/>
      <c r="CRM6" s="137"/>
      <c r="CRN6" s="137"/>
      <c r="CRO6" s="137"/>
      <c r="CRP6" s="137"/>
      <c r="CRQ6" s="137"/>
      <c r="CRR6" s="137"/>
      <c r="CRS6" s="137"/>
      <c r="CRT6" s="137"/>
      <c r="CRU6" s="137"/>
      <c r="CRV6" s="137"/>
      <c r="CRW6" s="137"/>
      <c r="CRX6" s="137"/>
      <c r="CRY6" s="137"/>
      <c r="CRZ6" s="137"/>
      <c r="CSA6" s="137"/>
      <c r="CSB6" s="137"/>
      <c r="CSC6" s="137"/>
      <c r="CSD6" s="137"/>
      <c r="CSE6" s="137"/>
      <c r="CSF6" s="137"/>
      <c r="CSG6" s="137"/>
      <c r="CSH6" s="137"/>
      <c r="CSI6" s="137"/>
      <c r="CSJ6" s="137"/>
      <c r="CSK6" s="137"/>
      <c r="CSL6" s="137"/>
      <c r="CSM6" s="137"/>
      <c r="CSN6" s="137"/>
      <c r="CSO6" s="137"/>
      <c r="CSP6" s="137"/>
      <c r="CSQ6" s="137"/>
      <c r="CSR6" s="137"/>
      <c r="CSS6" s="137"/>
      <c r="CST6" s="137"/>
      <c r="CSU6" s="137"/>
      <c r="CSV6" s="137"/>
      <c r="CSW6" s="137"/>
      <c r="CSX6" s="137"/>
      <c r="CSY6" s="137"/>
      <c r="CSZ6" s="137"/>
      <c r="CTA6" s="137"/>
      <c r="CTB6" s="137"/>
      <c r="CTC6" s="137"/>
      <c r="CTD6" s="137"/>
      <c r="CTE6" s="137"/>
      <c r="CTF6" s="137"/>
      <c r="CTG6" s="137"/>
      <c r="CTH6" s="137"/>
      <c r="CTI6" s="137"/>
      <c r="CTJ6" s="137"/>
      <c r="CTK6" s="137"/>
      <c r="CTL6" s="137"/>
      <c r="CTM6" s="137"/>
      <c r="CTN6" s="137"/>
      <c r="CTO6" s="137"/>
      <c r="CTP6" s="137"/>
      <c r="CTQ6" s="137"/>
      <c r="CTR6" s="137"/>
      <c r="CTS6" s="137"/>
      <c r="CTT6" s="137"/>
      <c r="CTU6" s="137"/>
      <c r="CTV6" s="137"/>
      <c r="CTW6" s="137"/>
      <c r="CTX6" s="137"/>
      <c r="CTY6" s="137"/>
      <c r="CTZ6" s="137"/>
      <c r="CUA6" s="137"/>
      <c r="CUB6" s="137"/>
      <c r="CUC6" s="137"/>
      <c r="CUD6" s="137"/>
      <c r="CUE6" s="137"/>
      <c r="CUF6" s="137"/>
      <c r="CUG6" s="137"/>
      <c r="CUH6" s="137"/>
      <c r="CUI6" s="137"/>
      <c r="CUJ6" s="137"/>
      <c r="CUK6" s="137"/>
      <c r="CUL6" s="137"/>
      <c r="CUM6" s="137"/>
      <c r="CUN6" s="137"/>
      <c r="CUO6" s="137"/>
      <c r="CUP6" s="137"/>
      <c r="CUQ6" s="137"/>
      <c r="CUR6" s="137"/>
      <c r="CUS6" s="137"/>
      <c r="CUT6" s="137"/>
      <c r="CUU6" s="137"/>
      <c r="CUV6" s="137"/>
      <c r="CUW6" s="137"/>
      <c r="CUX6" s="137"/>
      <c r="CUY6" s="137"/>
      <c r="CUZ6" s="137"/>
      <c r="CVA6" s="137"/>
      <c r="CVB6" s="137"/>
      <c r="CVC6" s="137"/>
      <c r="CVD6" s="137"/>
      <c r="CVE6" s="137"/>
      <c r="CVF6" s="137"/>
      <c r="CVG6" s="137"/>
      <c r="CVH6" s="137"/>
      <c r="CVI6" s="137"/>
      <c r="CVJ6" s="137"/>
      <c r="CVK6" s="137"/>
      <c r="CVL6" s="137"/>
      <c r="CVM6" s="137"/>
      <c r="CVN6" s="137"/>
      <c r="CVO6" s="137"/>
      <c r="CVP6" s="137"/>
      <c r="CVQ6" s="137"/>
      <c r="CVR6" s="137"/>
      <c r="CVS6" s="137"/>
      <c r="CVT6" s="137"/>
      <c r="CVU6" s="137"/>
      <c r="CVV6" s="137"/>
      <c r="CVW6" s="137"/>
      <c r="CVX6" s="137"/>
      <c r="CVY6" s="137"/>
      <c r="CVZ6" s="137"/>
      <c r="CWA6" s="137"/>
      <c r="CWB6" s="137"/>
      <c r="CWC6" s="137"/>
      <c r="CWD6" s="137"/>
      <c r="CWE6" s="137"/>
      <c r="CWF6" s="137"/>
      <c r="CWG6" s="137"/>
      <c r="CWH6" s="137"/>
      <c r="CWI6" s="137"/>
      <c r="CWJ6" s="137"/>
      <c r="CWK6" s="137"/>
      <c r="CWL6" s="137"/>
      <c r="CWM6" s="137"/>
      <c r="CWN6" s="137"/>
      <c r="CWO6" s="137"/>
      <c r="CWP6" s="137"/>
      <c r="CWQ6" s="137"/>
      <c r="CWR6" s="137"/>
      <c r="CWS6" s="137"/>
      <c r="CWT6" s="137"/>
      <c r="CWU6" s="137"/>
      <c r="CWV6" s="137"/>
      <c r="CWW6" s="137"/>
      <c r="CWX6" s="137"/>
      <c r="CWY6" s="137"/>
      <c r="CWZ6" s="137"/>
      <c r="CXA6" s="137"/>
      <c r="CXB6" s="137"/>
      <c r="CXC6" s="137"/>
      <c r="CXD6" s="137"/>
      <c r="CXE6" s="137"/>
      <c r="CXF6" s="137"/>
      <c r="CXG6" s="137"/>
      <c r="CXH6" s="137"/>
      <c r="CXI6" s="137"/>
      <c r="CXJ6" s="137"/>
      <c r="CXK6" s="137"/>
      <c r="CXL6" s="137"/>
      <c r="CXM6" s="137"/>
      <c r="CXN6" s="137"/>
      <c r="CXO6" s="137"/>
      <c r="CXP6" s="137"/>
      <c r="CXQ6" s="137"/>
      <c r="CXR6" s="137"/>
      <c r="CXS6" s="137"/>
      <c r="CXT6" s="137"/>
      <c r="CXU6" s="137"/>
      <c r="CXV6" s="137"/>
      <c r="CXW6" s="137"/>
      <c r="CXX6" s="137"/>
      <c r="CXY6" s="137"/>
      <c r="CXZ6" s="137"/>
      <c r="CYA6" s="137"/>
      <c r="CYB6" s="137"/>
      <c r="CYC6" s="137"/>
      <c r="CYD6" s="137"/>
      <c r="CYE6" s="137"/>
      <c r="CYF6" s="137"/>
      <c r="CYG6" s="137"/>
      <c r="CYH6" s="137"/>
      <c r="CYI6" s="137"/>
      <c r="CYJ6" s="137"/>
      <c r="CYK6" s="137"/>
      <c r="CYL6" s="137"/>
      <c r="CYM6" s="137"/>
      <c r="CYN6" s="137"/>
      <c r="CYO6" s="137"/>
      <c r="CYP6" s="137"/>
      <c r="CYQ6" s="137"/>
      <c r="CYR6" s="137"/>
      <c r="CYS6" s="137"/>
      <c r="CYT6" s="137"/>
      <c r="CYU6" s="137"/>
      <c r="CYV6" s="137"/>
      <c r="CYW6" s="137"/>
      <c r="CYX6" s="137"/>
      <c r="CYY6" s="137"/>
      <c r="CYZ6" s="137"/>
      <c r="CZA6" s="137"/>
      <c r="CZB6" s="137"/>
      <c r="CZC6" s="137"/>
      <c r="CZD6" s="137"/>
      <c r="CZE6" s="137"/>
      <c r="CZF6" s="137"/>
      <c r="CZG6" s="137"/>
      <c r="CZH6" s="137"/>
      <c r="CZI6" s="137"/>
      <c r="CZJ6" s="137"/>
      <c r="CZK6" s="137"/>
      <c r="CZL6" s="137"/>
      <c r="CZM6" s="137"/>
      <c r="CZN6" s="137"/>
      <c r="CZO6" s="137"/>
      <c r="CZP6" s="137"/>
      <c r="CZQ6" s="137"/>
      <c r="CZR6" s="137"/>
      <c r="CZS6" s="137"/>
      <c r="CZT6" s="137"/>
      <c r="CZU6" s="137"/>
      <c r="CZV6" s="137"/>
      <c r="CZW6" s="137"/>
      <c r="CZX6" s="137"/>
      <c r="CZY6" s="137"/>
      <c r="CZZ6" s="137"/>
      <c r="DAA6" s="137"/>
      <c r="DAB6" s="137"/>
      <c r="DAC6" s="137"/>
      <c r="DAD6" s="137"/>
      <c r="DAE6" s="137"/>
      <c r="DAF6" s="137"/>
      <c r="DAG6" s="137"/>
      <c r="DAH6" s="137"/>
      <c r="DAI6" s="137"/>
      <c r="DAJ6" s="137"/>
      <c r="DAK6" s="137"/>
      <c r="DAL6" s="137"/>
      <c r="DAM6" s="137"/>
      <c r="DAN6" s="137"/>
      <c r="DAO6" s="137"/>
      <c r="DAP6" s="137"/>
      <c r="DAQ6" s="137"/>
      <c r="DAR6" s="137"/>
      <c r="DAS6" s="137"/>
      <c r="DAT6" s="137"/>
      <c r="DAU6" s="137"/>
      <c r="DAV6" s="137"/>
      <c r="DAW6" s="137"/>
      <c r="DAX6" s="137"/>
      <c r="DAY6" s="137"/>
      <c r="DAZ6" s="137"/>
      <c r="DBA6" s="137"/>
      <c r="DBB6" s="137"/>
      <c r="DBC6" s="137"/>
      <c r="DBD6" s="137"/>
      <c r="DBE6" s="137"/>
      <c r="DBF6" s="137"/>
      <c r="DBG6" s="137"/>
      <c r="DBH6" s="137"/>
      <c r="DBI6" s="137"/>
      <c r="DBJ6" s="137"/>
      <c r="DBK6" s="137"/>
      <c r="DBL6" s="137"/>
      <c r="DBM6" s="137"/>
      <c r="DBN6" s="137"/>
      <c r="DBO6" s="137"/>
      <c r="DBP6" s="137"/>
      <c r="DBQ6" s="137"/>
      <c r="DBR6" s="137"/>
      <c r="DBS6" s="137"/>
      <c r="DBT6" s="137"/>
      <c r="DBU6" s="137"/>
      <c r="DBV6" s="137"/>
      <c r="DBW6" s="137"/>
      <c r="DBX6" s="137"/>
      <c r="DBY6" s="137"/>
      <c r="DBZ6" s="137"/>
      <c r="DCA6" s="137"/>
      <c r="DCB6" s="137"/>
      <c r="DCC6" s="137"/>
      <c r="DCD6" s="137"/>
      <c r="DCE6" s="137"/>
      <c r="DCF6" s="137"/>
      <c r="DCG6" s="137"/>
      <c r="DCH6" s="137"/>
      <c r="DCI6" s="137"/>
      <c r="DCJ6" s="137"/>
      <c r="DCK6" s="137"/>
      <c r="DCL6" s="137"/>
      <c r="DCM6" s="137"/>
      <c r="DCN6" s="137"/>
      <c r="DCO6" s="137"/>
      <c r="DCP6" s="137"/>
      <c r="DCQ6" s="137"/>
      <c r="DCR6" s="137"/>
      <c r="DCS6" s="137"/>
      <c r="DCT6" s="137"/>
      <c r="DCU6" s="137"/>
      <c r="DCV6" s="137"/>
      <c r="DCW6" s="137"/>
      <c r="DCX6" s="137"/>
      <c r="DCY6" s="137"/>
      <c r="DCZ6" s="137"/>
      <c r="DDA6" s="137"/>
      <c r="DDB6" s="137"/>
      <c r="DDC6" s="137"/>
      <c r="DDD6" s="137"/>
      <c r="DDE6" s="137"/>
      <c r="DDF6" s="137"/>
      <c r="DDG6" s="137"/>
      <c r="DDH6" s="137"/>
      <c r="DDI6" s="137"/>
      <c r="DDJ6" s="137"/>
      <c r="DDK6" s="137"/>
      <c r="DDL6" s="137"/>
      <c r="DDM6" s="137"/>
      <c r="DDN6" s="137"/>
      <c r="DDO6" s="137"/>
      <c r="DDP6" s="137"/>
      <c r="DDQ6" s="137"/>
      <c r="DDR6" s="137"/>
      <c r="DDS6" s="137"/>
      <c r="DDT6" s="137"/>
      <c r="DDU6" s="137"/>
      <c r="DDV6" s="137"/>
      <c r="DDW6" s="137"/>
      <c r="DDX6" s="137"/>
      <c r="DDY6" s="137"/>
      <c r="DDZ6" s="137"/>
      <c r="DEA6" s="137"/>
      <c r="DEB6" s="137"/>
      <c r="DEC6" s="137"/>
      <c r="DED6" s="137"/>
      <c r="DEE6" s="137"/>
      <c r="DEF6" s="137"/>
      <c r="DEG6" s="137"/>
      <c r="DEH6" s="137"/>
      <c r="DEI6" s="137"/>
      <c r="DEJ6" s="137"/>
      <c r="DEK6" s="137"/>
      <c r="DEL6" s="137"/>
      <c r="DEM6" s="137"/>
      <c r="DEN6" s="137"/>
      <c r="DEO6" s="137"/>
      <c r="DEP6" s="137"/>
      <c r="DEQ6" s="137"/>
      <c r="DER6" s="137"/>
      <c r="DES6" s="137"/>
      <c r="DET6" s="137"/>
      <c r="DEU6" s="137"/>
      <c r="DEV6" s="137"/>
      <c r="DEW6" s="137"/>
      <c r="DEX6" s="137"/>
      <c r="DEY6" s="137"/>
      <c r="DEZ6" s="137"/>
      <c r="DFA6" s="137"/>
      <c r="DFB6" s="137"/>
      <c r="DFC6" s="137"/>
      <c r="DFD6" s="137"/>
      <c r="DFE6" s="137"/>
      <c r="DFF6" s="137"/>
      <c r="DFG6" s="137"/>
      <c r="DFH6" s="137"/>
      <c r="DFI6" s="137"/>
      <c r="DFJ6" s="137"/>
      <c r="DFK6" s="137"/>
      <c r="DFL6" s="137"/>
      <c r="DFM6" s="137"/>
      <c r="DFN6" s="137"/>
      <c r="DFO6" s="137"/>
      <c r="DFP6" s="137"/>
      <c r="DFQ6" s="137"/>
      <c r="DFR6" s="137"/>
      <c r="DFS6" s="137"/>
      <c r="DFT6" s="137"/>
      <c r="DFU6" s="137"/>
      <c r="DFV6" s="137"/>
      <c r="DFW6" s="137"/>
      <c r="DFX6" s="137"/>
      <c r="DFY6" s="137"/>
      <c r="DFZ6" s="137"/>
      <c r="DGA6" s="137"/>
      <c r="DGB6" s="137"/>
      <c r="DGC6" s="137"/>
      <c r="DGD6" s="137"/>
      <c r="DGE6" s="137"/>
      <c r="DGF6" s="137"/>
      <c r="DGG6" s="137"/>
      <c r="DGH6" s="137"/>
      <c r="DGI6" s="137"/>
      <c r="DGJ6" s="137"/>
      <c r="DGK6" s="137"/>
      <c r="DGL6" s="137"/>
      <c r="DGM6" s="137"/>
      <c r="DGN6" s="137"/>
      <c r="DGO6" s="137"/>
      <c r="DGP6" s="137"/>
      <c r="DGQ6" s="137"/>
      <c r="DGR6" s="137"/>
      <c r="DGS6" s="137"/>
      <c r="DGT6" s="137"/>
      <c r="DGU6" s="137"/>
      <c r="DGV6" s="137"/>
      <c r="DGW6" s="137"/>
      <c r="DGX6" s="137"/>
      <c r="DGY6" s="137"/>
      <c r="DGZ6" s="137"/>
      <c r="DHA6" s="137"/>
      <c r="DHB6" s="137"/>
      <c r="DHC6" s="137"/>
      <c r="DHD6" s="137"/>
      <c r="DHE6" s="137"/>
      <c r="DHF6" s="137"/>
      <c r="DHG6" s="137"/>
      <c r="DHH6" s="137"/>
      <c r="DHI6" s="137"/>
      <c r="DHJ6" s="137"/>
      <c r="DHK6" s="137"/>
      <c r="DHL6" s="137"/>
      <c r="DHM6" s="137"/>
      <c r="DHN6" s="137"/>
      <c r="DHO6" s="137"/>
      <c r="DHP6" s="137"/>
      <c r="DHQ6" s="137"/>
      <c r="DHR6" s="137"/>
      <c r="DHS6" s="137"/>
      <c r="DHT6" s="137"/>
      <c r="DHU6" s="137"/>
      <c r="DHV6" s="137"/>
      <c r="DHW6" s="137"/>
      <c r="DHX6" s="137"/>
      <c r="DHY6" s="137"/>
      <c r="DHZ6" s="137"/>
      <c r="DIA6" s="137"/>
      <c r="DIB6" s="137"/>
      <c r="DIC6" s="137"/>
      <c r="DID6" s="137"/>
      <c r="DIE6" s="137"/>
      <c r="DIF6" s="137"/>
      <c r="DIG6" s="137"/>
      <c r="DIH6" s="137"/>
      <c r="DII6" s="137"/>
      <c r="DIJ6" s="137"/>
      <c r="DIK6" s="137"/>
      <c r="DIL6" s="137"/>
      <c r="DIM6" s="137"/>
      <c r="DIN6" s="137"/>
      <c r="DIO6" s="137"/>
      <c r="DIP6" s="137"/>
      <c r="DIQ6" s="137"/>
      <c r="DIR6" s="137"/>
      <c r="DIS6" s="137"/>
      <c r="DIT6" s="137"/>
      <c r="DIU6" s="137"/>
      <c r="DIV6" s="137"/>
      <c r="DIW6" s="137"/>
      <c r="DIX6" s="137"/>
      <c r="DIY6" s="137"/>
      <c r="DIZ6" s="137"/>
      <c r="DJA6" s="137"/>
      <c r="DJB6" s="137"/>
      <c r="DJC6" s="137"/>
      <c r="DJD6" s="137"/>
      <c r="DJE6" s="137"/>
      <c r="DJF6" s="137"/>
      <c r="DJG6" s="137"/>
      <c r="DJH6" s="137"/>
      <c r="DJI6" s="137"/>
      <c r="DJJ6" s="137"/>
      <c r="DJK6" s="137"/>
      <c r="DJL6" s="137"/>
      <c r="DJM6" s="137"/>
      <c r="DJN6" s="137"/>
      <c r="DJO6" s="137"/>
      <c r="DJP6" s="137"/>
      <c r="DJQ6" s="137"/>
      <c r="DJR6" s="137"/>
      <c r="DJS6" s="137"/>
      <c r="DJT6" s="137"/>
      <c r="DJU6" s="137"/>
      <c r="DJV6" s="137"/>
      <c r="DJW6" s="137"/>
      <c r="DJX6" s="137"/>
      <c r="DJY6" s="137"/>
      <c r="DJZ6" s="137"/>
      <c r="DKA6" s="137"/>
      <c r="DKB6" s="137"/>
      <c r="DKC6" s="137"/>
      <c r="DKD6" s="137"/>
      <c r="DKE6" s="137"/>
      <c r="DKF6" s="137"/>
      <c r="DKG6" s="137"/>
      <c r="DKH6" s="137"/>
      <c r="DKI6" s="137"/>
      <c r="DKJ6" s="137"/>
      <c r="DKK6" s="137"/>
      <c r="DKL6" s="137"/>
      <c r="DKM6" s="137"/>
      <c r="DKN6" s="137"/>
      <c r="DKO6" s="137"/>
      <c r="DKP6" s="137"/>
      <c r="DKQ6" s="137"/>
      <c r="DKR6" s="137"/>
      <c r="DKS6" s="137"/>
      <c r="DKT6" s="137"/>
      <c r="DKU6" s="137"/>
      <c r="DKV6" s="137"/>
      <c r="DKW6" s="137"/>
      <c r="DKX6" s="137"/>
      <c r="DKY6" s="137"/>
      <c r="DKZ6" s="137"/>
      <c r="DLA6" s="137"/>
      <c r="DLB6" s="137"/>
      <c r="DLC6" s="137"/>
      <c r="DLD6" s="137"/>
      <c r="DLE6" s="137"/>
      <c r="DLF6" s="137"/>
      <c r="DLG6" s="137"/>
      <c r="DLH6" s="137"/>
      <c r="DLI6" s="137"/>
      <c r="DLJ6" s="137"/>
      <c r="DLK6" s="137"/>
      <c r="DLL6" s="137"/>
      <c r="DLM6" s="137"/>
      <c r="DLN6" s="137"/>
      <c r="DLO6" s="137"/>
      <c r="DLP6" s="137"/>
      <c r="DLQ6" s="137"/>
      <c r="DLR6" s="137"/>
      <c r="DLS6" s="137"/>
      <c r="DLT6" s="137"/>
      <c r="DLU6" s="137"/>
      <c r="DLV6" s="137"/>
      <c r="DLW6" s="137"/>
      <c r="DLX6" s="137"/>
      <c r="DLY6" s="137"/>
      <c r="DLZ6" s="137"/>
      <c r="DMA6" s="137"/>
      <c r="DMB6" s="137"/>
      <c r="DMC6" s="137"/>
      <c r="DMD6" s="137"/>
      <c r="DME6" s="137"/>
      <c r="DMF6" s="137"/>
      <c r="DMG6" s="137"/>
      <c r="DMH6" s="137"/>
      <c r="DMI6" s="137"/>
      <c r="DMJ6" s="137"/>
      <c r="DMK6" s="137"/>
      <c r="DML6" s="137"/>
      <c r="DMM6" s="137"/>
      <c r="DMN6" s="137"/>
      <c r="DMO6" s="137"/>
      <c r="DMP6" s="137"/>
      <c r="DMQ6" s="137"/>
      <c r="DMR6" s="137"/>
      <c r="DMS6" s="137"/>
      <c r="DMT6" s="137"/>
      <c r="DMU6" s="137"/>
      <c r="DMV6" s="137"/>
      <c r="DMW6" s="137"/>
      <c r="DMX6" s="137"/>
      <c r="DMY6" s="137"/>
      <c r="DMZ6" s="137"/>
      <c r="DNA6" s="137"/>
      <c r="DNB6" s="137"/>
      <c r="DNC6" s="137"/>
      <c r="DND6" s="137"/>
      <c r="DNE6" s="137"/>
      <c r="DNF6" s="137"/>
      <c r="DNG6" s="137"/>
      <c r="DNH6" s="137"/>
      <c r="DNI6" s="137"/>
      <c r="DNJ6" s="137"/>
      <c r="DNK6" s="137"/>
      <c r="DNL6" s="137"/>
      <c r="DNM6" s="137"/>
      <c r="DNN6" s="137"/>
      <c r="DNO6" s="137"/>
      <c r="DNP6" s="137"/>
      <c r="DNQ6" s="137"/>
      <c r="DNR6" s="137"/>
      <c r="DNS6" s="137"/>
      <c r="DNT6" s="137"/>
      <c r="DNU6" s="137"/>
      <c r="DNV6" s="137"/>
      <c r="DNW6" s="137"/>
      <c r="DNX6" s="137"/>
      <c r="DNY6" s="137"/>
      <c r="DNZ6" s="137"/>
      <c r="DOA6" s="137"/>
      <c r="DOB6" s="137"/>
      <c r="DOC6" s="137"/>
      <c r="DOD6" s="137"/>
      <c r="DOE6" s="137"/>
      <c r="DOF6" s="137"/>
      <c r="DOG6" s="137"/>
      <c r="DOH6" s="137"/>
      <c r="DOI6" s="137"/>
      <c r="DOJ6" s="137"/>
      <c r="DOK6" s="137"/>
      <c r="DOL6" s="137"/>
      <c r="DOM6" s="137"/>
      <c r="DON6" s="137"/>
      <c r="DOO6" s="137"/>
      <c r="DOP6" s="137"/>
      <c r="DOQ6" s="137"/>
      <c r="DOR6" s="137"/>
      <c r="DOS6" s="137"/>
      <c r="DOT6" s="137"/>
      <c r="DOU6" s="137"/>
      <c r="DOV6" s="137"/>
      <c r="DOW6" s="137"/>
      <c r="DOX6" s="137"/>
      <c r="DOY6" s="137"/>
      <c r="DOZ6" s="137"/>
      <c r="DPA6" s="137"/>
      <c r="DPB6" s="137"/>
      <c r="DPC6" s="137"/>
      <c r="DPD6" s="137"/>
      <c r="DPE6" s="137"/>
      <c r="DPF6" s="137"/>
      <c r="DPG6" s="137"/>
      <c r="DPH6" s="137"/>
      <c r="DPI6" s="137"/>
      <c r="DPJ6" s="137"/>
      <c r="DPK6" s="137"/>
      <c r="DPL6" s="137"/>
      <c r="DPM6" s="137"/>
      <c r="DPN6" s="137"/>
      <c r="DPO6" s="137"/>
      <c r="DPP6" s="137"/>
      <c r="DPQ6" s="137"/>
      <c r="DPR6" s="137"/>
      <c r="DPS6" s="137"/>
      <c r="DPT6" s="137"/>
      <c r="DPU6" s="137"/>
      <c r="DPV6" s="137"/>
      <c r="DPW6" s="137"/>
      <c r="DPX6" s="137"/>
      <c r="DPY6" s="137"/>
      <c r="DPZ6" s="137"/>
      <c r="DQA6" s="137"/>
      <c r="DQB6" s="137"/>
      <c r="DQC6" s="137"/>
      <c r="DQD6" s="137"/>
      <c r="DQE6" s="137"/>
      <c r="DQF6" s="137"/>
      <c r="DQG6" s="137"/>
      <c r="DQH6" s="137"/>
      <c r="DQI6" s="137"/>
      <c r="DQJ6" s="137"/>
      <c r="DQK6" s="137"/>
      <c r="DQL6" s="137"/>
      <c r="DQM6" s="137"/>
      <c r="DQN6" s="137"/>
      <c r="DQO6" s="137"/>
      <c r="DQP6" s="137"/>
      <c r="DQQ6" s="137"/>
      <c r="DQR6" s="137"/>
      <c r="DQS6" s="137"/>
      <c r="DQT6" s="137"/>
      <c r="DQU6" s="137"/>
      <c r="DQV6" s="137"/>
      <c r="DQW6" s="137"/>
      <c r="DQX6" s="137"/>
      <c r="DQY6" s="137"/>
      <c r="DQZ6" s="137"/>
      <c r="DRA6" s="137"/>
      <c r="DRB6" s="137"/>
      <c r="DRC6" s="137"/>
      <c r="DRD6" s="137"/>
      <c r="DRE6" s="137"/>
      <c r="DRF6" s="137"/>
      <c r="DRG6" s="137"/>
      <c r="DRH6" s="137"/>
      <c r="DRI6" s="137"/>
      <c r="DRJ6" s="137"/>
      <c r="DRK6" s="137"/>
      <c r="DRL6" s="137"/>
      <c r="DRM6" s="137"/>
      <c r="DRN6" s="137"/>
      <c r="DRO6" s="137"/>
      <c r="DRP6" s="137"/>
      <c r="DRQ6" s="137"/>
      <c r="DRR6" s="137"/>
      <c r="DRS6" s="137"/>
      <c r="DRT6" s="137"/>
      <c r="DRU6" s="137"/>
      <c r="DRV6" s="137"/>
      <c r="DRW6" s="137"/>
      <c r="DRX6" s="137"/>
      <c r="DRY6" s="137"/>
      <c r="DRZ6" s="137"/>
      <c r="DSA6" s="137"/>
      <c r="DSB6" s="137"/>
      <c r="DSC6" s="137"/>
      <c r="DSD6" s="137"/>
      <c r="DSE6" s="137"/>
      <c r="DSF6" s="137"/>
      <c r="DSG6" s="137"/>
      <c r="DSH6" s="137"/>
      <c r="DSI6" s="137"/>
      <c r="DSJ6" s="137"/>
      <c r="DSK6" s="137"/>
      <c r="DSL6" s="137"/>
      <c r="DSM6" s="137"/>
      <c r="DSN6" s="137"/>
      <c r="DSO6" s="137"/>
      <c r="DSP6" s="137"/>
      <c r="DSQ6" s="137"/>
      <c r="DSR6" s="137"/>
      <c r="DSS6" s="137"/>
      <c r="DST6" s="137"/>
      <c r="DSU6" s="137"/>
      <c r="DSV6" s="137"/>
      <c r="DSW6" s="137"/>
      <c r="DSX6" s="137"/>
      <c r="DSY6" s="137"/>
      <c r="DSZ6" s="137"/>
      <c r="DTA6" s="137"/>
      <c r="DTB6" s="137"/>
      <c r="DTC6" s="137"/>
      <c r="DTD6" s="137"/>
      <c r="DTE6" s="137"/>
      <c r="DTF6" s="137"/>
      <c r="DTG6" s="137"/>
      <c r="DTH6" s="137"/>
      <c r="DTI6" s="137"/>
      <c r="DTJ6" s="137"/>
      <c r="DTK6" s="137"/>
      <c r="DTL6" s="137"/>
      <c r="DTM6" s="137"/>
      <c r="DTN6" s="137"/>
      <c r="DTO6" s="137"/>
      <c r="DTP6" s="137"/>
      <c r="DTQ6" s="137"/>
      <c r="DTR6" s="137"/>
      <c r="DTS6" s="137"/>
      <c r="DTT6" s="137"/>
      <c r="DTU6" s="137"/>
      <c r="DTV6" s="137"/>
      <c r="DTW6" s="137"/>
      <c r="DTX6" s="137"/>
      <c r="DTY6" s="137"/>
      <c r="DTZ6" s="137"/>
      <c r="DUA6" s="137"/>
      <c r="DUB6" s="137"/>
      <c r="DUC6" s="137"/>
      <c r="DUD6" s="137"/>
      <c r="DUE6" s="137"/>
      <c r="DUF6" s="137"/>
      <c r="DUG6" s="137"/>
      <c r="DUH6" s="137"/>
      <c r="DUI6" s="137"/>
      <c r="DUJ6" s="137"/>
      <c r="DUK6" s="137"/>
      <c r="DUL6" s="137"/>
      <c r="DUM6" s="137"/>
      <c r="DUN6" s="137"/>
      <c r="DUO6" s="137"/>
      <c r="DUP6" s="137"/>
      <c r="DUQ6" s="137"/>
      <c r="DUR6" s="137"/>
      <c r="DUS6" s="137"/>
      <c r="DUT6" s="137"/>
      <c r="DUU6" s="137"/>
      <c r="DUV6" s="137"/>
      <c r="DUW6" s="137"/>
      <c r="DUX6" s="137"/>
      <c r="DUY6" s="137"/>
      <c r="DUZ6" s="137"/>
      <c r="DVA6" s="137"/>
      <c r="DVB6" s="137"/>
      <c r="DVC6" s="137"/>
      <c r="DVD6" s="137"/>
      <c r="DVE6" s="137"/>
      <c r="DVF6" s="137"/>
      <c r="DVG6" s="137"/>
      <c r="DVH6" s="137"/>
      <c r="DVI6" s="137"/>
      <c r="DVJ6" s="137"/>
      <c r="DVK6" s="137"/>
      <c r="DVL6" s="137"/>
      <c r="DVM6" s="137"/>
      <c r="DVN6" s="137"/>
      <c r="DVO6" s="137"/>
      <c r="DVP6" s="137"/>
      <c r="DVQ6" s="137"/>
      <c r="DVR6" s="137"/>
      <c r="DVS6" s="137"/>
      <c r="DVT6" s="137"/>
      <c r="DVU6" s="137"/>
      <c r="DVV6" s="137"/>
      <c r="DVW6" s="137"/>
      <c r="DVX6" s="137"/>
      <c r="DVY6" s="137"/>
      <c r="DVZ6" s="137"/>
      <c r="DWA6" s="137"/>
      <c r="DWB6" s="137"/>
      <c r="DWC6" s="137"/>
      <c r="DWD6" s="137"/>
      <c r="DWE6" s="137"/>
      <c r="DWF6" s="137"/>
      <c r="DWG6" s="137"/>
      <c r="DWH6" s="137"/>
      <c r="DWI6" s="137"/>
      <c r="DWJ6" s="137"/>
      <c r="DWK6" s="137"/>
      <c r="DWL6" s="137"/>
      <c r="DWM6" s="137"/>
      <c r="DWN6" s="137"/>
      <c r="DWO6" s="137"/>
      <c r="DWP6" s="137"/>
      <c r="DWQ6" s="137"/>
      <c r="DWR6" s="137"/>
      <c r="DWS6" s="137"/>
      <c r="DWT6" s="137"/>
      <c r="DWU6" s="137"/>
      <c r="DWV6" s="137"/>
      <c r="DWW6" s="137"/>
      <c r="DWX6" s="137"/>
      <c r="DWY6" s="137"/>
      <c r="DWZ6" s="137"/>
      <c r="DXA6" s="137"/>
      <c r="DXB6" s="137"/>
      <c r="DXC6" s="137"/>
      <c r="DXD6" s="137"/>
      <c r="DXE6" s="137"/>
      <c r="DXF6" s="137"/>
      <c r="DXG6" s="137"/>
      <c r="DXH6" s="137"/>
      <c r="DXI6" s="137"/>
      <c r="DXJ6" s="137"/>
      <c r="DXK6" s="137"/>
      <c r="DXL6" s="137"/>
      <c r="DXM6" s="137"/>
      <c r="DXN6" s="137"/>
      <c r="DXO6" s="137"/>
      <c r="DXP6" s="137"/>
      <c r="DXQ6" s="137"/>
      <c r="DXR6" s="137"/>
      <c r="DXS6" s="137"/>
      <c r="DXT6" s="137"/>
      <c r="DXU6" s="137"/>
      <c r="DXV6" s="137"/>
      <c r="DXW6" s="137"/>
      <c r="DXX6" s="137"/>
      <c r="DXY6" s="137"/>
      <c r="DXZ6" s="137"/>
      <c r="DYA6" s="137"/>
      <c r="DYB6" s="137"/>
      <c r="DYC6" s="137"/>
      <c r="DYD6" s="137"/>
      <c r="DYE6" s="137"/>
      <c r="DYF6" s="137"/>
      <c r="DYG6" s="137"/>
      <c r="DYH6" s="137"/>
      <c r="DYI6" s="137"/>
      <c r="DYJ6" s="137"/>
      <c r="DYK6" s="137"/>
      <c r="DYL6" s="137"/>
      <c r="DYM6" s="137"/>
      <c r="DYN6" s="137"/>
      <c r="DYO6" s="137"/>
      <c r="DYP6" s="137"/>
      <c r="DYQ6" s="137"/>
      <c r="DYR6" s="137"/>
      <c r="DYS6" s="137"/>
      <c r="DYT6" s="137"/>
      <c r="DYU6" s="137"/>
      <c r="DYV6" s="137"/>
      <c r="DYW6" s="137"/>
      <c r="DYX6" s="137"/>
      <c r="DYY6" s="137"/>
      <c r="DYZ6" s="137"/>
      <c r="DZA6" s="137"/>
      <c r="DZB6" s="137"/>
      <c r="DZC6" s="137"/>
      <c r="DZD6" s="137"/>
      <c r="DZE6" s="137"/>
      <c r="DZF6" s="137"/>
      <c r="DZG6" s="137"/>
      <c r="DZH6" s="137"/>
      <c r="DZI6" s="137"/>
      <c r="DZJ6" s="137"/>
      <c r="DZK6" s="137"/>
      <c r="DZL6" s="137"/>
      <c r="DZM6" s="137"/>
      <c r="DZN6" s="137"/>
      <c r="DZO6" s="137"/>
      <c r="DZP6" s="137"/>
      <c r="DZQ6" s="137"/>
      <c r="DZR6" s="137"/>
      <c r="DZS6" s="137"/>
      <c r="DZT6" s="137"/>
      <c r="DZU6" s="137"/>
      <c r="DZV6" s="137"/>
      <c r="DZW6" s="137"/>
      <c r="DZX6" s="137"/>
      <c r="DZY6" s="137"/>
      <c r="DZZ6" s="137"/>
      <c r="EAA6" s="137"/>
      <c r="EAB6" s="137"/>
      <c r="EAC6" s="137"/>
      <c r="EAD6" s="137"/>
      <c r="EAE6" s="137"/>
      <c r="EAF6" s="137"/>
      <c r="EAG6" s="137"/>
      <c r="EAH6" s="137"/>
      <c r="EAI6" s="137"/>
      <c r="EAJ6" s="137"/>
      <c r="EAK6" s="137"/>
      <c r="EAL6" s="137"/>
      <c r="EAM6" s="137"/>
      <c r="EAN6" s="137"/>
      <c r="EAO6" s="137"/>
      <c r="EAP6" s="137"/>
      <c r="EAQ6" s="137"/>
      <c r="EAR6" s="137"/>
      <c r="EAS6" s="137"/>
      <c r="EAT6" s="137"/>
      <c r="EAU6" s="137"/>
      <c r="EAV6" s="137"/>
      <c r="EAW6" s="137"/>
      <c r="EAX6" s="137"/>
      <c r="EAY6" s="137"/>
      <c r="EAZ6" s="137"/>
      <c r="EBA6" s="137"/>
      <c r="EBB6" s="137"/>
      <c r="EBC6" s="137"/>
      <c r="EBD6" s="137"/>
      <c r="EBE6" s="137"/>
      <c r="EBF6" s="137"/>
      <c r="EBG6" s="137"/>
      <c r="EBH6" s="137"/>
      <c r="EBI6" s="137"/>
      <c r="EBJ6" s="137"/>
      <c r="EBK6" s="137"/>
      <c r="EBL6" s="137"/>
      <c r="EBM6" s="137"/>
      <c r="EBN6" s="137"/>
      <c r="EBO6" s="137"/>
      <c r="EBP6" s="137"/>
      <c r="EBQ6" s="137"/>
      <c r="EBR6" s="137"/>
      <c r="EBS6" s="137"/>
      <c r="EBT6" s="137"/>
      <c r="EBU6" s="137"/>
      <c r="EBV6" s="137"/>
      <c r="EBW6" s="137"/>
      <c r="EBX6" s="137"/>
      <c r="EBY6" s="137"/>
      <c r="EBZ6" s="137"/>
      <c r="ECA6" s="137"/>
      <c r="ECB6" s="137"/>
      <c r="ECC6" s="137"/>
      <c r="ECD6" s="137"/>
      <c r="ECE6" s="137"/>
      <c r="ECF6" s="137"/>
      <c r="ECG6" s="137"/>
      <c r="ECH6" s="137"/>
      <c r="ECI6" s="137"/>
      <c r="ECJ6" s="137"/>
      <c r="ECK6" s="137"/>
      <c r="ECL6" s="137"/>
      <c r="ECM6" s="137"/>
      <c r="ECN6" s="137"/>
      <c r="ECO6" s="137"/>
      <c r="ECP6" s="137"/>
      <c r="ECQ6" s="137"/>
      <c r="ECR6" s="137"/>
      <c r="ECS6" s="137"/>
      <c r="ECT6" s="137"/>
      <c r="ECU6" s="137"/>
      <c r="ECV6" s="137"/>
      <c r="ECW6" s="137"/>
      <c r="ECX6" s="137"/>
      <c r="ECY6" s="137"/>
      <c r="ECZ6" s="137"/>
      <c r="EDA6" s="137"/>
      <c r="EDB6" s="137"/>
      <c r="EDC6" s="137"/>
      <c r="EDD6" s="137"/>
      <c r="EDE6" s="137"/>
      <c r="EDF6" s="137"/>
      <c r="EDG6" s="137"/>
      <c r="EDH6" s="137"/>
      <c r="EDI6" s="137"/>
      <c r="EDJ6" s="137"/>
      <c r="EDK6" s="137"/>
      <c r="EDL6" s="137"/>
      <c r="EDM6" s="137"/>
      <c r="EDN6" s="137"/>
      <c r="EDO6" s="137"/>
      <c r="EDP6" s="137"/>
      <c r="EDQ6" s="137"/>
      <c r="EDR6" s="137"/>
      <c r="EDS6" s="137"/>
      <c r="EDT6" s="137"/>
      <c r="EDU6" s="137"/>
      <c r="EDV6" s="137"/>
      <c r="EDW6" s="137"/>
      <c r="EDX6" s="137"/>
      <c r="EDY6" s="137"/>
      <c r="EDZ6" s="137"/>
      <c r="EEA6" s="137"/>
      <c r="EEB6" s="137"/>
      <c r="EEC6" s="137"/>
      <c r="EED6" s="137"/>
      <c r="EEE6" s="137"/>
      <c r="EEF6" s="137"/>
      <c r="EEG6" s="137"/>
      <c r="EEH6" s="137"/>
      <c r="EEI6" s="137"/>
      <c r="EEJ6" s="137"/>
      <c r="EEK6" s="137"/>
      <c r="EEL6" s="137"/>
      <c r="EEM6" s="137"/>
      <c r="EEN6" s="137"/>
      <c r="EEO6" s="137"/>
      <c r="EEP6" s="137"/>
      <c r="EEQ6" s="137"/>
      <c r="EER6" s="137"/>
      <c r="EES6" s="137"/>
      <c r="EET6" s="137"/>
      <c r="EEU6" s="137"/>
      <c r="EEV6" s="137"/>
      <c r="EEW6" s="137"/>
      <c r="EEX6" s="137"/>
      <c r="EEY6" s="137"/>
      <c r="EEZ6" s="137"/>
      <c r="EFA6" s="137"/>
      <c r="EFB6" s="137"/>
      <c r="EFC6" s="137"/>
      <c r="EFD6" s="137"/>
      <c r="EFE6" s="137"/>
      <c r="EFF6" s="137"/>
      <c r="EFG6" s="137"/>
      <c r="EFH6" s="137"/>
      <c r="EFI6" s="137"/>
      <c r="EFJ6" s="137"/>
      <c r="EFK6" s="137"/>
      <c r="EFL6" s="137"/>
      <c r="EFM6" s="137"/>
      <c r="EFN6" s="137"/>
      <c r="EFO6" s="137"/>
      <c r="EFP6" s="137"/>
      <c r="EFQ6" s="137"/>
      <c r="EFR6" s="137"/>
      <c r="EFS6" s="137"/>
      <c r="EFT6" s="137"/>
      <c r="EFU6" s="137"/>
      <c r="EFV6" s="137"/>
      <c r="EFW6" s="137"/>
      <c r="EFX6" s="137"/>
      <c r="EFY6" s="137"/>
      <c r="EFZ6" s="137"/>
      <c r="EGA6" s="137"/>
      <c r="EGB6" s="137"/>
      <c r="EGC6" s="137"/>
      <c r="EGD6" s="137"/>
      <c r="EGE6" s="137"/>
      <c r="EGF6" s="137"/>
      <c r="EGG6" s="137"/>
      <c r="EGH6" s="137"/>
      <c r="EGI6" s="137"/>
      <c r="EGJ6" s="137"/>
      <c r="EGK6" s="137"/>
      <c r="EGL6" s="137"/>
      <c r="EGM6" s="137"/>
      <c r="EGN6" s="137"/>
      <c r="EGO6" s="137"/>
      <c r="EGP6" s="137"/>
      <c r="EGQ6" s="137"/>
      <c r="EGR6" s="137"/>
      <c r="EGS6" s="137"/>
      <c r="EGT6" s="137"/>
      <c r="EGU6" s="137"/>
      <c r="EGV6" s="137"/>
      <c r="EGW6" s="137"/>
      <c r="EGX6" s="137"/>
      <c r="EGY6" s="137"/>
      <c r="EGZ6" s="137"/>
      <c r="EHA6" s="137"/>
      <c r="EHB6" s="137"/>
      <c r="EHC6" s="137"/>
      <c r="EHD6" s="137"/>
      <c r="EHE6" s="137"/>
      <c r="EHF6" s="137"/>
      <c r="EHG6" s="137"/>
      <c r="EHH6" s="137"/>
      <c r="EHI6" s="137"/>
      <c r="EHJ6" s="137"/>
      <c r="EHK6" s="137"/>
      <c r="EHL6" s="137"/>
      <c r="EHM6" s="137"/>
      <c r="EHN6" s="137"/>
      <c r="EHO6" s="137"/>
      <c r="EHP6" s="137"/>
      <c r="EHQ6" s="137"/>
      <c r="EHR6" s="137"/>
      <c r="EHS6" s="137"/>
      <c r="EHT6" s="137"/>
      <c r="EHU6" s="137"/>
      <c r="EHV6" s="137"/>
      <c r="EHW6" s="137"/>
      <c r="EHX6" s="137"/>
      <c r="EHY6" s="137"/>
      <c r="EHZ6" s="137"/>
      <c r="EIA6" s="137"/>
      <c r="EIB6" s="137"/>
      <c r="EIC6" s="137"/>
      <c r="EID6" s="137"/>
      <c r="EIE6" s="137"/>
      <c r="EIF6" s="137"/>
      <c r="EIG6" s="137"/>
      <c r="EIH6" s="137"/>
      <c r="EII6" s="137"/>
      <c r="EIJ6" s="137"/>
      <c r="EIK6" s="137"/>
      <c r="EIL6" s="137"/>
      <c r="EIM6" s="137"/>
      <c r="EIN6" s="137"/>
      <c r="EIO6" s="137"/>
      <c r="EIP6" s="137"/>
      <c r="EIQ6" s="137"/>
      <c r="EIR6" s="137"/>
      <c r="EIS6" s="137"/>
      <c r="EIT6" s="137"/>
      <c r="EIU6" s="137"/>
      <c r="EIV6" s="137"/>
      <c r="EIW6" s="137"/>
      <c r="EIX6" s="137"/>
      <c r="EIY6" s="137"/>
      <c r="EIZ6" s="137"/>
      <c r="EJA6" s="137"/>
      <c r="EJB6" s="137"/>
      <c r="EJC6" s="137"/>
      <c r="EJD6" s="137"/>
      <c r="EJE6" s="137"/>
      <c r="EJF6" s="137"/>
      <c r="EJG6" s="137"/>
      <c r="EJH6" s="137"/>
      <c r="EJI6" s="137"/>
      <c r="EJJ6" s="137"/>
      <c r="EJK6" s="137"/>
      <c r="EJL6" s="137"/>
      <c r="EJM6" s="137"/>
      <c r="EJN6" s="137"/>
      <c r="EJO6" s="137"/>
      <c r="EJP6" s="137"/>
      <c r="EJQ6" s="137"/>
      <c r="EJR6" s="137"/>
      <c r="EJS6" s="137"/>
      <c r="EJT6" s="137"/>
      <c r="EJU6" s="137"/>
      <c r="EJV6" s="137"/>
      <c r="EJW6" s="137"/>
      <c r="EJX6" s="137"/>
      <c r="EJY6" s="137"/>
      <c r="EJZ6" s="137"/>
      <c r="EKA6" s="137"/>
      <c r="EKB6" s="137"/>
      <c r="EKC6" s="137"/>
      <c r="EKD6" s="137"/>
      <c r="EKE6" s="137"/>
      <c r="EKF6" s="137"/>
      <c r="EKG6" s="137"/>
      <c r="EKH6" s="137"/>
      <c r="EKI6" s="137"/>
      <c r="EKJ6" s="137"/>
      <c r="EKK6" s="137"/>
      <c r="EKL6" s="137"/>
      <c r="EKM6" s="137"/>
      <c r="EKN6" s="137"/>
      <c r="EKO6" s="137"/>
      <c r="EKP6" s="137"/>
      <c r="EKQ6" s="137"/>
      <c r="EKR6" s="137"/>
      <c r="EKS6" s="137"/>
      <c r="EKT6" s="137"/>
      <c r="EKU6" s="137"/>
      <c r="EKV6" s="137"/>
      <c r="EKW6" s="137"/>
      <c r="EKX6" s="137"/>
      <c r="EKY6" s="137"/>
      <c r="EKZ6" s="137"/>
      <c r="ELA6" s="137"/>
      <c r="ELB6" s="137"/>
      <c r="ELC6" s="137"/>
      <c r="ELD6" s="137"/>
      <c r="ELE6" s="137"/>
      <c r="ELF6" s="137"/>
      <c r="ELG6" s="137"/>
      <c r="ELH6" s="137"/>
      <c r="ELI6" s="137"/>
      <c r="ELJ6" s="137"/>
      <c r="ELK6" s="137"/>
      <c r="ELL6" s="137"/>
      <c r="ELM6" s="137"/>
      <c r="ELN6" s="137"/>
      <c r="ELO6" s="137"/>
      <c r="ELP6" s="137"/>
      <c r="ELQ6" s="137"/>
      <c r="ELR6" s="137"/>
      <c r="ELS6" s="137"/>
      <c r="ELT6" s="137"/>
      <c r="ELU6" s="137"/>
      <c r="ELV6" s="137"/>
      <c r="ELW6" s="137"/>
      <c r="ELX6" s="137"/>
      <c r="ELY6" s="137"/>
      <c r="ELZ6" s="137"/>
      <c r="EMA6" s="137"/>
      <c r="EMB6" s="137"/>
      <c r="EMC6" s="137"/>
      <c r="EMD6" s="137"/>
      <c r="EME6" s="137"/>
      <c r="EMF6" s="137"/>
      <c r="EMG6" s="137"/>
      <c r="EMH6" s="137"/>
      <c r="EMI6" s="137"/>
      <c r="EMJ6" s="137"/>
      <c r="EMK6" s="137"/>
      <c r="EML6" s="137"/>
      <c r="EMM6" s="137"/>
      <c r="EMN6" s="137"/>
      <c r="EMO6" s="137"/>
      <c r="EMP6" s="137"/>
      <c r="EMQ6" s="137"/>
      <c r="EMR6" s="137"/>
      <c r="EMS6" s="137"/>
      <c r="EMT6" s="137"/>
      <c r="EMU6" s="137"/>
      <c r="EMV6" s="137"/>
      <c r="EMW6" s="137"/>
      <c r="EMX6" s="137"/>
      <c r="EMY6" s="137"/>
      <c r="EMZ6" s="137"/>
      <c r="ENA6" s="137"/>
      <c r="ENB6" s="137"/>
      <c r="ENC6" s="137"/>
      <c r="END6" s="137"/>
      <c r="ENE6" s="137"/>
      <c r="ENF6" s="137"/>
      <c r="ENG6" s="137"/>
      <c r="ENH6" s="137"/>
      <c r="ENI6" s="137"/>
      <c r="ENJ6" s="137"/>
      <c r="ENK6" s="137"/>
      <c r="ENL6" s="137"/>
      <c r="ENM6" s="137"/>
      <c r="ENN6" s="137"/>
      <c r="ENO6" s="137"/>
      <c r="ENP6" s="137"/>
      <c r="ENQ6" s="137"/>
      <c r="ENR6" s="137"/>
      <c r="ENS6" s="137"/>
      <c r="ENT6" s="137"/>
      <c r="ENU6" s="137"/>
      <c r="ENV6" s="137"/>
      <c r="ENW6" s="137"/>
      <c r="ENX6" s="137"/>
      <c r="ENY6" s="137"/>
      <c r="ENZ6" s="137"/>
      <c r="EOA6" s="137"/>
      <c r="EOB6" s="137"/>
      <c r="EOC6" s="137"/>
      <c r="EOD6" s="137"/>
      <c r="EOE6" s="137"/>
      <c r="EOF6" s="137"/>
      <c r="EOG6" s="137"/>
      <c r="EOH6" s="137"/>
      <c r="EOI6" s="137"/>
      <c r="EOJ6" s="137"/>
      <c r="EOK6" s="137"/>
      <c r="EOL6" s="137"/>
      <c r="EOM6" s="137"/>
      <c r="EON6" s="137"/>
      <c r="EOO6" s="137"/>
      <c r="EOP6" s="137"/>
      <c r="EOQ6" s="137"/>
      <c r="EOR6" s="137"/>
      <c r="EOS6" s="137"/>
      <c r="EOT6" s="137"/>
      <c r="EOU6" s="137"/>
      <c r="EOV6" s="137"/>
      <c r="EOW6" s="137"/>
      <c r="EOX6" s="137"/>
      <c r="EOY6" s="137"/>
      <c r="EOZ6" s="137"/>
      <c r="EPA6" s="137"/>
      <c r="EPB6" s="137"/>
      <c r="EPC6" s="137"/>
      <c r="EPD6" s="137"/>
      <c r="EPE6" s="137"/>
      <c r="EPF6" s="137"/>
      <c r="EPG6" s="137"/>
      <c r="EPH6" s="137"/>
      <c r="EPI6" s="137"/>
      <c r="EPJ6" s="137"/>
      <c r="EPK6" s="137"/>
      <c r="EPL6" s="137"/>
      <c r="EPM6" s="137"/>
      <c r="EPN6" s="137"/>
      <c r="EPO6" s="137"/>
      <c r="EPP6" s="137"/>
      <c r="EPQ6" s="137"/>
      <c r="EPR6" s="137"/>
      <c r="EPS6" s="137"/>
      <c r="EPT6" s="137"/>
      <c r="EPU6" s="137"/>
      <c r="EPV6" s="137"/>
      <c r="EPW6" s="137"/>
      <c r="EPX6" s="137"/>
      <c r="EPY6" s="137"/>
      <c r="EPZ6" s="137"/>
      <c r="EQA6" s="137"/>
      <c r="EQB6" s="137"/>
      <c r="EQC6" s="137"/>
      <c r="EQD6" s="137"/>
      <c r="EQE6" s="137"/>
      <c r="EQF6" s="137"/>
      <c r="EQG6" s="137"/>
      <c r="EQH6" s="137"/>
      <c r="EQI6" s="137"/>
      <c r="EQJ6" s="137"/>
      <c r="EQK6" s="137"/>
      <c r="EQL6" s="137"/>
      <c r="EQM6" s="137"/>
      <c r="EQN6" s="137"/>
      <c r="EQO6" s="137"/>
      <c r="EQP6" s="137"/>
      <c r="EQQ6" s="137"/>
      <c r="EQR6" s="137"/>
      <c r="EQS6" s="137"/>
      <c r="EQT6" s="137"/>
      <c r="EQU6" s="137"/>
      <c r="EQV6" s="137"/>
      <c r="EQW6" s="137"/>
      <c r="EQX6" s="137"/>
      <c r="EQY6" s="137"/>
      <c r="EQZ6" s="137"/>
      <c r="ERA6" s="137"/>
      <c r="ERB6" s="137"/>
      <c r="ERC6" s="137"/>
      <c r="ERD6" s="137"/>
      <c r="ERE6" s="137"/>
      <c r="ERF6" s="137"/>
      <c r="ERG6" s="137"/>
      <c r="ERH6" s="137"/>
      <c r="ERI6" s="137"/>
      <c r="ERJ6" s="137"/>
      <c r="ERK6" s="137"/>
      <c r="ERL6" s="137"/>
      <c r="ERM6" s="137"/>
      <c r="ERN6" s="137"/>
      <c r="ERO6" s="137"/>
      <c r="ERP6" s="137"/>
      <c r="ERQ6" s="137"/>
      <c r="ERR6" s="137"/>
      <c r="ERS6" s="137"/>
      <c r="ERT6" s="137"/>
      <c r="ERU6" s="137"/>
      <c r="ERV6" s="137"/>
      <c r="ERW6" s="137"/>
      <c r="ERX6" s="137"/>
      <c r="ERY6" s="137"/>
      <c r="ERZ6" s="137"/>
      <c r="ESA6" s="137"/>
      <c r="ESB6" s="137"/>
      <c r="ESC6" s="137"/>
      <c r="ESD6" s="137"/>
      <c r="ESE6" s="137"/>
      <c r="ESF6" s="137"/>
      <c r="ESG6" s="137"/>
      <c r="ESH6" s="137"/>
      <c r="ESI6" s="137"/>
      <c r="ESJ6" s="137"/>
      <c r="ESK6" s="137"/>
      <c r="ESL6" s="137"/>
      <c r="ESM6" s="137"/>
      <c r="ESN6" s="137"/>
      <c r="ESO6" s="137"/>
      <c r="ESP6" s="137"/>
      <c r="ESQ6" s="137"/>
      <c r="ESR6" s="137"/>
      <c r="ESS6" s="137"/>
      <c r="EST6" s="137"/>
      <c r="ESU6" s="137"/>
      <c r="ESV6" s="137"/>
      <c r="ESW6" s="137"/>
      <c r="ESX6" s="137"/>
      <c r="ESY6" s="137"/>
      <c r="ESZ6" s="137"/>
      <c r="ETA6" s="137"/>
      <c r="ETB6" s="137"/>
      <c r="ETC6" s="137"/>
      <c r="ETD6" s="137"/>
      <c r="ETE6" s="137"/>
      <c r="ETF6" s="137"/>
      <c r="ETG6" s="137"/>
      <c r="ETH6" s="137"/>
      <c r="ETI6" s="137"/>
      <c r="ETJ6" s="137"/>
      <c r="ETK6" s="137"/>
      <c r="ETL6" s="137"/>
      <c r="ETM6" s="137"/>
      <c r="ETN6" s="137"/>
      <c r="ETO6" s="137"/>
      <c r="ETP6" s="137"/>
      <c r="ETQ6" s="137"/>
      <c r="ETR6" s="137"/>
      <c r="ETS6" s="137"/>
      <c r="ETT6" s="137"/>
      <c r="ETU6" s="137"/>
      <c r="ETV6" s="137"/>
      <c r="ETW6" s="137"/>
      <c r="ETX6" s="137"/>
      <c r="ETY6" s="137"/>
      <c r="ETZ6" s="137"/>
      <c r="EUA6" s="137"/>
      <c r="EUB6" s="137"/>
      <c r="EUC6" s="137"/>
      <c r="EUD6" s="137"/>
      <c r="EUE6" s="137"/>
      <c r="EUF6" s="137"/>
      <c r="EUG6" s="137"/>
      <c r="EUH6" s="137"/>
      <c r="EUI6" s="137"/>
      <c r="EUJ6" s="137"/>
      <c r="EUK6" s="137"/>
      <c r="EUL6" s="137"/>
      <c r="EUM6" s="137"/>
      <c r="EUN6" s="137"/>
      <c r="EUO6" s="137"/>
      <c r="EUP6" s="137"/>
      <c r="EUQ6" s="137"/>
      <c r="EUR6" s="137"/>
      <c r="EUS6" s="137"/>
      <c r="EUT6" s="137"/>
      <c r="EUU6" s="137"/>
      <c r="EUV6" s="137"/>
      <c r="EUW6" s="137"/>
      <c r="EUX6" s="137"/>
      <c r="EUY6" s="137"/>
      <c r="EUZ6" s="137"/>
      <c r="EVA6" s="137"/>
      <c r="EVB6" s="137"/>
      <c r="EVC6" s="137"/>
      <c r="EVD6" s="137"/>
      <c r="EVE6" s="137"/>
      <c r="EVF6" s="137"/>
      <c r="EVG6" s="137"/>
      <c r="EVH6" s="137"/>
      <c r="EVI6" s="137"/>
      <c r="EVJ6" s="137"/>
      <c r="EVK6" s="137"/>
      <c r="EVL6" s="137"/>
      <c r="EVM6" s="137"/>
      <c r="EVN6" s="137"/>
      <c r="EVO6" s="137"/>
      <c r="EVP6" s="137"/>
      <c r="EVQ6" s="137"/>
      <c r="EVR6" s="137"/>
      <c r="EVS6" s="137"/>
      <c r="EVT6" s="137"/>
      <c r="EVU6" s="137"/>
      <c r="EVV6" s="137"/>
      <c r="EVW6" s="137"/>
      <c r="EVX6" s="137"/>
      <c r="EVY6" s="137"/>
      <c r="EVZ6" s="137"/>
      <c r="EWA6" s="137"/>
      <c r="EWB6" s="137"/>
      <c r="EWC6" s="137"/>
      <c r="EWD6" s="137"/>
      <c r="EWE6" s="137"/>
      <c r="EWF6" s="137"/>
      <c r="EWG6" s="137"/>
      <c r="EWH6" s="137"/>
      <c r="EWI6" s="137"/>
      <c r="EWJ6" s="137"/>
      <c r="EWK6" s="137"/>
      <c r="EWL6" s="137"/>
      <c r="EWM6" s="137"/>
      <c r="EWN6" s="137"/>
      <c r="EWO6" s="137"/>
      <c r="EWP6" s="137"/>
      <c r="EWQ6" s="137"/>
      <c r="EWR6" s="137"/>
      <c r="EWS6" s="137"/>
      <c r="EWT6" s="137"/>
      <c r="EWU6" s="137"/>
      <c r="EWV6" s="137"/>
      <c r="EWW6" s="137"/>
      <c r="EWX6" s="137"/>
      <c r="EWY6" s="137"/>
      <c r="EWZ6" s="137"/>
      <c r="EXA6" s="137"/>
      <c r="EXB6" s="137"/>
      <c r="EXC6" s="137"/>
      <c r="EXD6" s="137"/>
      <c r="EXE6" s="137"/>
      <c r="EXF6" s="137"/>
      <c r="EXG6" s="137"/>
      <c r="EXH6" s="137"/>
      <c r="EXI6" s="137"/>
      <c r="EXJ6" s="137"/>
      <c r="EXK6" s="137"/>
      <c r="EXL6" s="137"/>
      <c r="EXM6" s="137"/>
      <c r="EXN6" s="137"/>
      <c r="EXO6" s="137"/>
      <c r="EXP6" s="137"/>
      <c r="EXQ6" s="137"/>
      <c r="EXR6" s="137"/>
      <c r="EXS6" s="137"/>
      <c r="EXT6" s="137"/>
      <c r="EXU6" s="137"/>
      <c r="EXV6" s="137"/>
      <c r="EXW6" s="137"/>
      <c r="EXX6" s="137"/>
      <c r="EXY6" s="137"/>
      <c r="EXZ6" s="137"/>
      <c r="EYA6" s="137"/>
      <c r="EYB6" s="137"/>
      <c r="EYC6" s="137"/>
      <c r="EYD6" s="137"/>
      <c r="EYE6" s="137"/>
      <c r="EYF6" s="137"/>
      <c r="EYG6" s="137"/>
      <c r="EYH6" s="137"/>
      <c r="EYI6" s="137"/>
      <c r="EYJ6" s="137"/>
      <c r="EYK6" s="137"/>
      <c r="EYL6" s="137"/>
      <c r="EYM6" s="137"/>
      <c r="EYN6" s="137"/>
      <c r="EYO6" s="137"/>
      <c r="EYP6" s="137"/>
      <c r="EYQ6" s="137"/>
      <c r="EYR6" s="137"/>
      <c r="EYS6" s="137"/>
      <c r="EYT6" s="137"/>
      <c r="EYU6" s="137"/>
      <c r="EYV6" s="137"/>
      <c r="EYW6" s="137"/>
      <c r="EYX6" s="137"/>
      <c r="EYY6" s="137"/>
      <c r="EYZ6" s="137"/>
      <c r="EZA6" s="137"/>
      <c r="EZB6" s="137"/>
      <c r="EZC6" s="137"/>
      <c r="EZD6" s="137"/>
      <c r="EZE6" s="137"/>
      <c r="EZF6" s="137"/>
      <c r="EZG6" s="137"/>
      <c r="EZH6" s="137"/>
      <c r="EZI6" s="137"/>
      <c r="EZJ6" s="137"/>
      <c r="EZK6" s="137"/>
      <c r="EZL6" s="137"/>
      <c r="EZM6" s="137"/>
      <c r="EZN6" s="137"/>
      <c r="EZO6" s="137"/>
      <c r="EZP6" s="137"/>
      <c r="EZQ6" s="137"/>
      <c r="EZR6" s="137"/>
      <c r="EZS6" s="137"/>
      <c r="EZT6" s="137"/>
      <c r="EZU6" s="137"/>
      <c r="EZV6" s="137"/>
      <c r="EZW6" s="137"/>
      <c r="EZX6" s="137"/>
      <c r="EZY6" s="137"/>
      <c r="EZZ6" s="137"/>
      <c r="FAA6" s="137"/>
      <c r="FAB6" s="137"/>
      <c r="FAC6" s="137"/>
      <c r="FAD6" s="137"/>
      <c r="FAE6" s="137"/>
      <c r="FAF6" s="137"/>
      <c r="FAG6" s="137"/>
      <c r="FAH6" s="137"/>
      <c r="FAI6" s="137"/>
      <c r="FAJ6" s="137"/>
      <c r="FAK6" s="137"/>
      <c r="FAL6" s="137"/>
      <c r="FAM6" s="137"/>
      <c r="FAN6" s="137"/>
      <c r="FAO6" s="137"/>
      <c r="FAP6" s="137"/>
      <c r="FAQ6" s="137"/>
      <c r="FAR6" s="137"/>
      <c r="FAS6" s="137"/>
      <c r="FAT6" s="137"/>
      <c r="FAU6" s="137"/>
      <c r="FAV6" s="137"/>
      <c r="FAW6" s="137"/>
      <c r="FAX6" s="137"/>
      <c r="FAY6" s="137"/>
      <c r="FAZ6" s="137"/>
      <c r="FBA6" s="137"/>
      <c r="FBB6" s="137"/>
      <c r="FBC6" s="137"/>
      <c r="FBD6" s="137"/>
      <c r="FBE6" s="137"/>
      <c r="FBF6" s="137"/>
      <c r="FBG6" s="137"/>
      <c r="FBH6" s="137"/>
      <c r="FBI6" s="137"/>
      <c r="FBJ6" s="137"/>
      <c r="FBK6" s="137"/>
      <c r="FBL6" s="137"/>
      <c r="FBM6" s="137"/>
      <c r="FBN6" s="137"/>
      <c r="FBO6" s="137"/>
      <c r="FBP6" s="137"/>
      <c r="FBQ6" s="137"/>
      <c r="FBR6" s="137"/>
      <c r="FBS6" s="137"/>
      <c r="FBT6" s="137"/>
      <c r="FBU6" s="137"/>
      <c r="FBV6" s="137"/>
      <c r="FBW6" s="137"/>
      <c r="FBX6" s="137"/>
      <c r="FBY6" s="137"/>
      <c r="FBZ6" s="137"/>
      <c r="FCA6" s="137"/>
      <c r="FCB6" s="137"/>
      <c r="FCC6" s="137"/>
      <c r="FCD6" s="137"/>
      <c r="FCE6" s="137"/>
      <c r="FCF6" s="137"/>
      <c r="FCG6" s="137"/>
      <c r="FCH6" s="137"/>
      <c r="FCI6" s="137"/>
      <c r="FCJ6" s="137"/>
      <c r="FCK6" s="137"/>
      <c r="FCL6" s="137"/>
      <c r="FCM6" s="137"/>
      <c r="FCN6" s="137"/>
      <c r="FCO6" s="137"/>
      <c r="FCP6" s="137"/>
      <c r="FCQ6" s="137"/>
      <c r="FCR6" s="137"/>
      <c r="FCS6" s="137"/>
      <c r="FCT6" s="137"/>
      <c r="FCU6" s="137"/>
      <c r="FCV6" s="137"/>
      <c r="FCW6" s="137"/>
      <c r="FCX6" s="137"/>
      <c r="FCY6" s="137"/>
      <c r="FCZ6" s="137"/>
      <c r="FDA6" s="137"/>
      <c r="FDB6" s="137"/>
      <c r="FDC6" s="137"/>
      <c r="FDD6" s="137"/>
      <c r="FDE6" s="137"/>
      <c r="FDF6" s="137"/>
      <c r="FDG6" s="137"/>
      <c r="FDH6" s="137"/>
      <c r="FDI6" s="137"/>
      <c r="FDJ6" s="137"/>
      <c r="FDK6" s="137"/>
      <c r="FDL6" s="137"/>
      <c r="FDM6" s="137"/>
      <c r="FDN6" s="137"/>
      <c r="FDO6" s="137"/>
      <c r="FDP6" s="137"/>
      <c r="FDQ6" s="137"/>
      <c r="FDR6" s="137"/>
      <c r="FDS6" s="137"/>
      <c r="FDT6" s="137"/>
      <c r="FDU6" s="137"/>
      <c r="FDV6" s="137"/>
      <c r="FDW6" s="137"/>
      <c r="FDX6" s="137"/>
      <c r="FDY6" s="137"/>
      <c r="FDZ6" s="137"/>
      <c r="FEA6" s="137"/>
      <c r="FEB6" s="137"/>
      <c r="FEC6" s="137"/>
      <c r="FED6" s="137"/>
      <c r="FEE6" s="137"/>
      <c r="FEF6" s="137"/>
      <c r="FEG6" s="137"/>
      <c r="FEH6" s="137"/>
      <c r="FEI6" s="137"/>
      <c r="FEJ6" s="137"/>
      <c r="FEK6" s="137"/>
      <c r="FEL6" s="137"/>
      <c r="FEM6" s="137"/>
      <c r="FEN6" s="137"/>
      <c r="FEO6" s="137"/>
      <c r="FEP6" s="137"/>
      <c r="FEQ6" s="137"/>
      <c r="FER6" s="137"/>
      <c r="FES6" s="137"/>
      <c r="FET6" s="137"/>
      <c r="FEU6" s="137"/>
      <c r="FEV6" s="137"/>
      <c r="FEW6" s="137"/>
      <c r="FEX6" s="137"/>
      <c r="FEY6" s="137"/>
      <c r="FEZ6" s="137"/>
      <c r="FFA6" s="137"/>
      <c r="FFB6" s="137"/>
      <c r="FFC6" s="137"/>
      <c r="FFD6" s="137"/>
      <c r="FFE6" s="137"/>
      <c r="FFF6" s="137"/>
      <c r="FFG6" s="137"/>
      <c r="FFH6" s="137"/>
      <c r="FFI6" s="137"/>
      <c r="FFJ6" s="137"/>
      <c r="FFK6" s="137"/>
      <c r="FFL6" s="137"/>
      <c r="FFM6" s="137"/>
      <c r="FFN6" s="137"/>
      <c r="FFO6" s="137"/>
      <c r="FFP6" s="137"/>
      <c r="FFQ6" s="137"/>
      <c r="FFR6" s="137"/>
      <c r="FFS6" s="137"/>
      <c r="FFT6" s="137"/>
      <c r="FFU6" s="137"/>
      <c r="FFV6" s="137"/>
      <c r="FFW6" s="137"/>
      <c r="FFX6" s="137"/>
      <c r="FFY6" s="137"/>
      <c r="FFZ6" s="137"/>
      <c r="FGA6" s="137"/>
      <c r="FGB6" s="137"/>
      <c r="FGC6" s="137"/>
      <c r="FGD6" s="137"/>
      <c r="FGE6" s="137"/>
      <c r="FGF6" s="137"/>
      <c r="FGG6" s="137"/>
      <c r="FGH6" s="137"/>
      <c r="FGI6" s="137"/>
      <c r="FGJ6" s="137"/>
      <c r="FGK6" s="137"/>
      <c r="FGL6" s="137"/>
      <c r="FGM6" s="137"/>
      <c r="FGN6" s="137"/>
      <c r="FGO6" s="137"/>
      <c r="FGP6" s="137"/>
      <c r="FGQ6" s="137"/>
      <c r="FGR6" s="137"/>
      <c r="FGS6" s="137"/>
      <c r="FGT6" s="137"/>
      <c r="FGU6" s="137"/>
      <c r="FGV6" s="137"/>
      <c r="FGW6" s="137"/>
      <c r="FGX6" s="137"/>
      <c r="FGY6" s="137"/>
      <c r="FGZ6" s="137"/>
      <c r="FHA6" s="137"/>
      <c r="FHB6" s="137"/>
      <c r="FHC6" s="137"/>
      <c r="FHD6" s="137"/>
      <c r="FHE6" s="137"/>
      <c r="FHF6" s="137"/>
      <c r="FHG6" s="137"/>
      <c r="FHH6" s="137"/>
      <c r="FHI6" s="137"/>
      <c r="FHJ6" s="137"/>
      <c r="FHK6" s="137"/>
      <c r="FHL6" s="137"/>
      <c r="FHM6" s="137"/>
      <c r="FHN6" s="137"/>
      <c r="FHO6" s="137"/>
      <c r="FHP6" s="137"/>
      <c r="FHQ6" s="137"/>
      <c r="FHR6" s="137"/>
      <c r="FHS6" s="137"/>
      <c r="FHT6" s="137"/>
      <c r="FHU6" s="137"/>
      <c r="FHV6" s="137"/>
      <c r="FHW6" s="137"/>
      <c r="FHX6" s="137"/>
      <c r="FHY6" s="137"/>
      <c r="FHZ6" s="137"/>
      <c r="FIA6" s="137"/>
      <c r="FIB6" s="137"/>
      <c r="FIC6" s="137"/>
      <c r="FID6" s="137"/>
      <c r="FIE6" s="137"/>
      <c r="FIF6" s="137"/>
      <c r="FIG6" s="137"/>
      <c r="FIH6" s="137"/>
      <c r="FII6" s="137"/>
      <c r="FIJ6" s="137"/>
      <c r="FIK6" s="137"/>
      <c r="FIL6" s="137"/>
      <c r="FIM6" s="137"/>
      <c r="FIN6" s="137"/>
      <c r="FIO6" s="137"/>
      <c r="FIP6" s="137"/>
      <c r="FIQ6" s="137"/>
      <c r="FIR6" s="137"/>
      <c r="FIS6" s="137"/>
      <c r="FIT6" s="137"/>
      <c r="FIU6" s="137"/>
      <c r="FIV6" s="137"/>
      <c r="FIW6" s="137"/>
      <c r="FIX6" s="137"/>
      <c r="FIY6" s="137"/>
      <c r="FIZ6" s="137"/>
      <c r="FJA6" s="137"/>
      <c r="FJB6" s="137"/>
      <c r="FJC6" s="137"/>
      <c r="FJD6" s="137"/>
      <c r="FJE6" s="137"/>
      <c r="FJF6" s="137"/>
      <c r="FJG6" s="137"/>
      <c r="FJH6" s="137"/>
      <c r="FJI6" s="137"/>
      <c r="FJJ6" s="137"/>
      <c r="FJK6" s="137"/>
      <c r="FJL6" s="137"/>
      <c r="FJM6" s="137"/>
      <c r="FJN6" s="137"/>
      <c r="FJO6" s="137"/>
      <c r="FJP6" s="137"/>
      <c r="FJQ6" s="137"/>
      <c r="FJR6" s="137"/>
      <c r="FJS6" s="137"/>
      <c r="FJT6" s="137"/>
      <c r="FJU6" s="137"/>
      <c r="FJV6" s="137"/>
      <c r="FJW6" s="137"/>
      <c r="FJX6" s="137"/>
      <c r="FJY6" s="137"/>
      <c r="FJZ6" s="137"/>
      <c r="FKA6" s="137"/>
      <c r="FKB6" s="137"/>
      <c r="FKC6" s="137"/>
      <c r="FKD6" s="137"/>
      <c r="FKE6" s="137"/>
      <c r="FKF6" s="137"/>
      <c r="FKG6" s="137"/>
      <c r="FKH6" s="137"/>
      <c r="FKI6" s="137"/>
      <c r="FKJ6" s="137"/>
      <c r="FKK6" s="137"/>
      <c r="FKL6" s="137"/>
      <c r="FKM6" s="137"/>
      <c r="FKN6" s="137"/>
      <c r="FKO6" s="137"/>
      <c r="FKP6" s="137"/>
      <c r="FKQ6" s="137"/>
      <c r="FKR6" s="137"/>
      <c r="FKS6" s="137"/>
      <c r="FKT6" s="137"/>
      <c r="FKU6" s="137"/>
      <c r="FKV6" s="137"/>
      <c r="FKW6" s="137"/>
      <c r="FKX6" s="137"/>
      <c r="FKY6" s="137"/>
      <c r="FKZ6" s="137"/>
      <c r="FLA6" s="137"/>
      <c r="FLB6" s="137"/>
      <c r="FLC6" s="137"/>
      <c r="FLD6" s="137"/>
      <c r="FLE6" s="137"/>
      <c r="FLF6" s="137"/>
      <c r="FLG6" s="137"/>
      <c r="FLH6" s="137"/>
      <c r="FLI6" s="137"/>
      <c r="FLJ6" s="137"/>
      <c r="FLK6" s="137"/>
      <c r="FLL6" s="137"/>
      <c r="FLM6" s="137"/>
      <c r="FLN6" s="137"/>
      <c r="FLO6" s="137"/>
      <c r="FLP6" s="137"/>
      <c r="FLQ6" s="137"/>
      <c r="FLR6" s="137"/>
      <c r="FLS6" s="137"/>
      <c r="FLT6" s="137"/>
      <c r="FLU6" s="137"/>
      <c r="FLV6" s="137"/>
      <c r="FLW6" s="137"/>
      <c r="FLX6" s="137"/>
      <c r="FLY6" s="137"/>
      <c r="FLZ6" s="137"/>
      <c r="FMA6" s="137"/>
      <c r="FMB6" s="137"/>
      <c r="FMC6" s="137"/>
      <c r="FMD6" s="137"/>
      <c r="FME6" s="137"/>
      <c r="FMF6" s="137"/>
      <c r="FMG6" s="137"/>
      <c r="FMH6" s="137"/>
      <c r="FMI6" s="137"/>
      <c r="FMJ6" s="137"/>
      <c r="FMK6" s="137"/>
      <c r="FML6" s="137"/>
      <c r="FMM6" s="137"/>
      <c r="FMN6" s="137"/>
      <c r="FMO6" s="137"/>
      <c r="FMP6" s="137"/>
      <c r="FMQ6" s="137"/>
      <c r="FMR6" s="137"/>
      <c r="FMS6" s="137"/>
      <c r="FMT6" s="137"/>
      <c r="FMU6" s="137"/>
      <c r="FMV6" s="137"/>
      <c r="FMW6" s="137"/>
      <c r="FMX6" s="137"/>
      <c r="FMY6" s="137"/>
      <c r="FMZ6" s="137"/>
      <c r="FNA6" s="137"/>
      <c r="FNB6" s="137"/>
      <c r="FNC6" s="137"/>
      <c r="FND6" s="137"/>
      <c r="FNE6" s="137"/>
      <c r="FNF6" s="137"/>
      <c r="FNG6" s="137"/>
      <c r="FNH6" s="137"/>
      <c r="FNI6" s="137"/>
      <c r="FNJ6" s="137"/>
      <c r="FNK6" s="137"/>
      <c r="FNL6" s="137"/>
      <c r="FNM6" s="137"/>
      <c r="FNN6" s="137"/>
      <c r="FNO6" s="137"/>
      <c r="FNP6" s="137"/>
      <c r="FNQ6" s="137"/>
      <c r="FNR6" s="137"/>
      <c r="FNS6" s="137"/>
      <c r="FNT6" s="137"/>
      <c r="FNU6" s="137"/>
      <c r="FNV6" s="137"/>
      <c r="FNW6" s="137"/>
      <c r="FNX6" s="137"/>
      <c r="FNY6" s="137"/>
      <c r="FNZ6" s="137"/>
      <c r="FOA6" s="137"/>
      <c r="FOB6" s="137"/>
      <c r="FOC6" s="137"/>
      <c r="FOD6" s="137"/>
      <c r="FOE6" s="137"/>
      <c r="FOF6" s="137"/>
      <c r="FOG6" s="137"/>
      <c r="FOH6" s="137"/>
      <c r="FOI6" s="137"/>
      <c r="FOJ6" s="137"/>
      <c r="FOK6" s="137"/>
      <c r="FOL6" s="137"/>
      <c r="FOM6" s="137"/>
      <c r="FON6" s="137"/>
      <c r="FOO6" s="137"/>
      <c r="FOP6" s="137"/>
      <c r="FOQ6" s="137"/>
      <c r="FOR6" s="137"/>
      <c r="FOS6" s="137"/>
      <c r="FOT6" s="137"/>
      <c r="FOU6" s="137"/>
      <c r="FOV6" s="137"/>
      <c r="FOW6" s="137"/>
      <c r="FOX6" s="137"/>
      <c r="FOY6" s="137"/>
      <c r="FOZ6" s="137"/>
      <c r="FPA6" s="137"/>
      <c r="FPB6" s="137"/>
      <c r="FPC6" s="137"/>
      <c r="FPD6" s="137"/>
      <c r="FPE6" s="137"/>
      <c r="FPF6" s="137"/>
      <c r="FPG6" s="137"/>
      <c r="FPH6" s="137"/>
      <c r="FPI6" s="137"/>
      <c r="FPJ6" s="137"/>
      <c r="FPK6" s="137"/>
      <c r="FPL6" s="137"/>
      <c r="FPM6" s="137"/>
      <c r="FPN6" s="137"/>
      <c r="FPO6" s="137"/>
      <c r="FPP6" s="137"/>
      <c r="FPQ6" s="137"/>
      <c r="FPR6" s="137"/>
      <c r="FPS6" s="137"/>
      <c r="FPT6" s="137"/>
      <c r="FPU6" s="137"/>
      <c r="FPV6" s="137"/>
      <c r="FPW6" s="137"/>
      <c r="FPX6" s="137"/>
      <c r="FPY6" s="137"/>
      <c r="FPZ6" s="137"/>
      <c r="FQA6" s="137"/>
      <c r="FQB6" s="137"/>
      <c r="FQC6" s="137"/>
      <c r="FQD6" s="137"/>
      <c r="FQE6" s="137"/>
      <c r="FQF6" s="137"/>
      <c r="FQG6" s="137"/>
      <c r="FQH6" s="137"/>
      <c r="FQI6" s="137"/>
      <c r="FQJ6" s="137"/>
      <c r="FQK6" s="137"/>
      <c r="FQL6" s="137"/>
      <c r="FQM6" s="137"/>
      <c r="FQN6" s="137"/>
      <c r="FQO6" s="137"/>
      <c r="FQP6" s="137"/>
      <c r="FQQ6" s="137"/>
      <c r="FQR6" s="137"/>
      <c r="FQS6" s="137"/>
      <c r="FQT6" s="137"/>
      <c r="FQU6" s="137"/>
      <c r="FQV6" s="137"/>
      <c r="FQW6" s="137"/>
      <c r="FQX6" s="137"/>
      <c r="FQY6" s="137"/>
      <c r="FQZ6" s="137"/>
      <c r="FRA6" s="137"/>
      <c r="FRB6" s="137"/>
      <c r="FRC6" s="137"/>
      <c r="FRD6" s="137"/>
      <c r="FRE6" s="137"/>
      <c r="FRF6" s="137"/>
      <c r="FRG6" s="137"/>
      <c r="FRH6" s="137"/>
      <c r="FRI6" s="137"/>
      <c r="FRJ6" s="137"/>
      <c r="FRK6" s="137"/>
      <c r="FRL6" s="137"/>
      <c r="FRM6" s="137"/>
      <c r="FRN6" s="137"/>
      <c r="FRO6" s="137"/>
      <c r="FRP6" s="137"/>
      <c r="FRQ6" s="137"/>
      <c r="FRR6" s="137"/>
      <c r="FRS6" s="137"/>
      <c r="FRT6" s="137"/>
      <c r="FRU6" s="137"/>
      <c r="FRV6" s="137"/>
      <c r="FRW6" s="137"/>
      <c r="FRX6" s="137"/>
      <c r="FRY6" s="137"/>
      <c r="FRZ6" s="137"/>
      <c r="FSA6" s="137"/>
      <c r="FSB6" s="137"/>
      <c r="FSC6" s="137"/>
      <c r="FSD6" s="137"/>
      <c r="FSE6" s="137"/>
      <c r="FSF6" s="137"/>
      <c r="FSG6" s="137"/>
      <c r="FSH6" s="137"/>
      <c r="FSI6" s="137"/>
      <c r="FSJ6" s="137"/>
      <c r="FSK6" s="137"/>
      <c r="FSL6" s="137"/>
      <c r="FSM6" s="137"/>
      <c r="FSN6" s="137"/>
      <c r="FSO6" s="137"/>
      <c r="FSP6" s="137"/>
      <c r="FSQ6" s="137"/>
      <c r="FSR6" s="137"/>
      <c r="FSS6" s="137"/>
      <c r="FST6" s="137"/>
      <c r="FSU6" s="137"/>
      <c r="FSV6" s="137"/>
      <c r="FSW6" s="137"/>
      <c r="FSX6" s="137"/>
      <c r="FSY6" s="137"/>
      <c r="FSZ6" s="137"/>
      <c r="FTA6" s="137"/>
      <c r="FTB6" s="137"/>
      <c r="FTC6" s="137"/>
      <c r="FTD6" s="137"/>
      <c r="FTE6" s="137"/>
      <c r="FTF6" s="137"/>
      <c r="FTG6" s="137"/>
      <c r="FTH6" s="137"/>
      <c r="FTI6" s="137"/>
      <c r="FTJ6" s="137"/>
      <c r="FTK6" s="137"/>
      <c r="FTL6" s="137"/>
      <c r="FTM6" s="137"/>
      <c r="FTN6" s="137"/>
      <c r="FTO6" s="137"/>
      <c r="FTP6" s="137"/>
      <c r="FTQ6" s="137"/>
      <c r="FTR6" s="137"/>
      <c r="FTS6" s="137"/>
      <c r="FTT6" s="137"/>
      <c r="FTU6" s="137"/>
      <c r="FTV6" s="137"/>
      <c r="FTW6" s="137"/>
      <c r="FTX6" s="137"/>
      <c r="FTY6" s="137"/>
      <c r="FTZ6" s="137"/>
      <c r="FUA6" s="137"/>
      <c r="FUB6" s="137"/>
      <c r="FUC6" s="137"/>
      <c r="FUD6" s="137"/>
      <c r="FUE6" s="137"/>
      <c r="FUF6" s="137"/>
      <c r="FUG6" s="137"/>
      <c r="FUH6" s="137"/>
      <c r="FUI6" s="137"/>
      <c r="FUJ6" s="137"/>
      <c r="FUK6" s="137"/>
      <c r="FUL6" s="137"/>
      <c r="FUM6" s="137"/>
      <c r="FUN6" s="137"/>
      <c r="FUO6" s="137"/>
      <c r="FUP6" s="137"/>
      <c r="FUQ6" s="137"/>
      <c r="FUR6" s="137"/>
      <c r="FUS6" s="137"/>
      <c r="FUT6" s="137"/>
      <c r="FUU6" s="137"/>
      <c r="FUV6" s="137"/>
      <c r="FUW6" s="137"/>
      <c r="FUX6" s="137"/>
      <c r="FUY6" s="137"/>
      <c r="FUZ6" s="137"/>
      <c r="FVA6" s="137"/>
      <c r="FVB6" s="137"/>
      <c r="FVC6" s="137"/>
      <c r="FVD6" s="137"/>
      <c r="FVE6" s="137"/>
      <c r="FVF6" s="137"/>
      <c r="FVG6" s="137"/>
      <c r="FVH6" s="137"/>
      <c r="FVI6" s="137"/>
      <c r="FVJ6" s="137"/>
      <c r="FVK6" s="137"/>
      <c r="FVL6" s="137"/>
      <c r="FVM6" s="137"/>
      <c r="FVN6" s="137"/>
      <c r="FVO6" s="137"/>
      <c r="FVP6" s="137"/>
      <c r="FVQ6" s="137"/>
      <c r="FVR6" s="137"/>
      <c r="FVS6" s="137"/>
      <c r="FVT6" s="137"/>
      <c r="FVU6" s="137"/>
      <c r="FVV6" s="137"/>
      <c r="FVW6" s="137"/>
      <c r="FVX6" s="137"/>
      <c r="FVY6" s="137"/>
      <c r="FVZ6" s="137"/>
      <c r="FWA6" s="137"/>
      <c r="FWB6" s="137"/>
      <c r="FWC6" s="137"/>
      <c r="FWD6" s="137"/>
      <c r="FWE6" s="137"/>
      <c r="FWF6" s="137"/>
      <c r="FWG6" s="137"/>
      <c r="FWH6" s="137"/>
      <c r="FWI6" s="137"/>
      <c r="FWJ6" s="137"/>
      <c r="FWK6" s="137"/>
      <c r="FWL6" s="137"/>
      <c r="FWM6" s="137"/>
      <c r="FWN6" s="137"/>
      <c r="FWO6" s="137"/>
      <c r="FWP6" s="137"/>
      <c r="FWQ6" s="137"/>
      <c r="FWR6" s="137"/>
      <c r="FWS6" s="137"/>
      <c r="FWT6" s="137"/>
      <c r="FWU6" s="137"/>
      <c r="FWV6" s="137"/>
      <c r="FWW6" s="137"/>
      <c r="FWX6" s="137"/>
      <c r="FWY6" s="137"/>
      <c r="FWZ6" s="137"/>
      <c r="FXA6" s="137"/>
      <c r="FXB6" s="137"/>
      <c r="FXC6" s="137"/>
      <c r="FXD6" s="137"/>
      <c r="FXE6" s="137"/>
      <c r="FXF6" s="137"/>
      <c r="FXG6" s="137"/>
      <c r="FXH6" s="137"/>
      <c r="FXI6" s="137"/>
      <c r="FXJ6" s="137"/>
      <c r="FXK6" s="137"/>
      <c r="FXL6" s="137"/>
      <c r="FXM6" s="137"/>
      <c r="FXN6" s="137"/>
      <c r="FXO6" s="137"/>
      <c r="FXP6" s="137"/>
      <c r="FXQ6" s="137"/>
      <c r="FXR6" s="137"/>
      <c r="FXS6" s="137"/>
      <c r="FXT6" s="137"/>
      <c r="FXU6" s="137"/>
      <c r="FXV6" s="137"/>
      <c r="FXW6" s="137"/>
      <c r="FXX6" s="137"/>
      <c r="FXY6" s="137"/>
      <c r="FXZ6" s="137"/>
      <c r="FYA6" s="137"/>
      <c r="FYB6" s="137"/>
      <c r="FYC6" s="137"/>
      <c r="FYD6" s="137"/>
      <c r="FYE6" s="137"/>
      <c r="FYF6" s="137"/>
      <c r="FYG6" s="137"/>
      <c r="FYH6" s="137"/>
      <c r="FYI6" s="137"/>
      <c r="FYJ6" s="137"/>
      <c r="FYK6" s="137"/>
      <c r="FYL6" s="137"/>
      <c r="FYM6" s="137"/>
      <c r="FYN6" s="137"/>
      <c r="FYO6" s="137"/>
      <c r="FYP6" s="137"/>
      <c r="FYQ6" s="137"/>
      <c r="FYR6" s="137"/>
      <c r="FYS6" s="137"/>
      <c r="FYT6" s="137"/>
      <c r="FYU6" s="137"/>
      <c r="FYV6" s="137"/>
      <c r="FYW6" s="137"/>
      <c r="FYX6" s="137"/>
      <c r="FYY6" s="137"/>
      <c r="FYZ6" s="137"/>
      <c r="FZA6" s="137"/>
      <c r="FZB6" s="137"/>
      <c r="FZC6" s="137"/>
      <c r="FZD6" s="137"/>
      <c r="FZE6" s="137"/>
      <c r="FZF6" s="137"/>
      <c r="FZG6" s="137"/>
      <c r="FZH6" s="137"/>
      <c r="FZI6" s="137"/>
      <c r="FZJ6" s="137"/>
      <c r="FZK6" s="137"/>
      <c r="FZL6" s="137"/>
      <c r="FZM6" s="137"/>
      <c r="FZN6" s="137"/>
      <c r="FZO6" s="137"/>
      <c r="FZP6" s="137"/>
      <c r="FZQ6" s="137"/>
      <c r="FZR6" s="137"/>
      <c r="FZS6" s="137"/>
      <c r="FZT6" s="137"/>
      <c r="FZU6" s="137"/>
      <c r="FZV6" s="137"/>
      <c r="FZW6" s="137"/>
      <c r="FZX6" s="137"/>
      <c r="FZY6" s="137"/>
      <c r="FZZ6" s="137"/>
      <c r="GAA6" s="137"/>
      <c r="GAB6" s="137"/>
      <c r="GAC6" s="137"/>
      <c r="GAD6" s="137"/>
      <c r="GAE6" s="137"/>
      <c r="GAF6" s="137"/>
      <c r="GAG6" s="137"/>
      <c r="GAH6" s="137"/>
      <c r="GAI6" s="137"/>
      <c r="GAJ6" s="137"/>
      <c r="GAK6" s="137"/>
      <c r="GAL6" s="137"/>
      <c r="GAM6" s="137"/>
      <c r="GAN6" s="137"/>
      <c r="GAO6" s="137"/>
      <c r="GAP6" s="137"/>
      <c r="GAQ6" s="137"/>
      <c r="GAR6" s="137"/>
      <c r="GAS6" s="137"/>
      <c r="GAT6" s="137"/>
      <c r="GAU6" s="137"/>
      <c r="GAV6" s="137"/>
      <c r="GAW6" s="137"/>
      <c r="GAX6" s="137"/>
      <c r="GAY6" s="137"/>
      <c r="GAZ6" s="137"/>
      <c r="GBA6" s="137"/>
      <c r="GBB6" s="137"/>
      <c r="GBC6" s="137"/>
      <c r="GBD6" s="137"/>
      <c r="GBE6" s="137"/>
      <c r="GBF6" s="137"/>
      <c r="GBG6" s="137"/>
      <c r="GBH6" s="137"/>
      <c r="GBI6" s="137"/>
      <c r="GBJ6" s="137"/>
      <c r="GBK6" s="137"/>
      <c r="GBL6" s="137"/>
      <c r="GBM6" s="137"/>
      <c r="GBN6" s="137"/>
      <c r="GBO6" s="137"/>
      <c r="GBP6" s="137"/>
      <c r="GBQ6" s="137"/>
      <c r="GBR6" s="137"/>
      <c r="GBS6" s="137"/>
      <c r="GBT6" s="137"/>
      <c r="GBU6" s="137"/>
      <c r="GBV6" s="137"/>
      <c r="GBW6" s="137"/>
      <c r="GBX6" s="137"/>
      <c r="GBY6" s="137"/>
      <c r="GBZ6" s="137"/>
      <c r="GCA6" s="137"/>
      <c r="GCB6" s="137"/>
      <c r="GCC6" s="137"/>
      <c r="GCD6" s="137"/>
      <c r="GCE6" s="137"/>
      <c r="GCF6" s="137"/>
      <c r="GCG6" s="137"/>
      <c r="GCH6" s="137"/>
      <c r="GCI6" s="137"/>
      <c r="GCJ6" s="137"/>
      <c r="GCK6" s="137"/>
      <c r="GCL6" s="137"/>
      <c r="GCM6" s="137"/>
      <c r="GCN6" s="137"/>
      <c r="GCO6" s="137"/>
      <c r="GCP6" s="137"/>
      <c r="GCQ6" s="137"/>
      <c r="GCR6" s="137"/>
      <c r="GCS6" s="137"/>
      <c r="GCT6" s="137"/>
      <c r="GCU6" s="137"/>
      <c r="GCV6" s="137"/>
      <c r="GCW6" s="137"/>
      <c r="GCX6" s="137"/>
      <c r="GCY6" s="137"/>
      <c r="GCZ6" s="137"/>
      <c r="GDA6" s="137"/>
      <c r="GDB6" s="137"/>
      <c r="GDC6" s="137"/>
      <c r="GDD6" s="137"/>
      <c r="GDE6" s="137"/>
      <c r="GDF6" s="137"/>
      <c r="GDG6" s="137"/>
      <c r="GDH6" s="137"/>
      <c r="GDI6" s="137"/>
      <c r="GDJ6" s="137"/>
      <c r="GDK6" s="137"/>
      <c r="GDL6" s="137"/>
      <c r="GDM6" s="137"/>
      <c r="GDN6" s="137"/>
      <c r="GDO6" s="137"/>
      <c r="GDP6" s="137"/>
      <c r="GDQ6" s="137"/>
      <c r="GDR6" s="137"/>
      <c r="GDS6" s="137"/>
      <c r="GDT6" s="137"/>
      <c r="GDU6" s="137"/>
      <c r="GDV6" s="137"/>
      <c r="GDW6" s="137"/>
      <c r="GDX6" s="137"/>
      <c r="GDY6" s="137"/>
      <c r="GDZ6" s="137"/>
      <c r="GEA6" s="137"/>
      <c r="GEB6" s="137"/>
      <c r="GEC6" s="137"/>
      <c r="GED6" s="137"/>
      <c r="GEE6" s="137"/>
      <c r="GEF6" s="137"/>
      <c r="GEG6" s="137"/>
      <c r="GEH6" s="137"/>
      <c r="GEI6" s="137"/>
      <c r="GEJ6" s="137"/>
      <c r="GEK6" s="137"/>
      <c r="GEL6" s="137"/>
      <c r="GEM6" s="137"/>
      <c r="GEN6" s="137"/>
      <c r="GEO6" s="137"/>
      <c r="GEP6" s="137"/>
      <c r="GEQ6" s="137"/>
      <c r="GER6" s="137"/>
      <c r="GES6" s="137"/>
      <c r="GET6" s="137"/>
      <c r="GEU6" s="137"/>
      <c r="GEV6" s="137"/>
      <c r="GEW6" s="137"/>
      <c r="GEX6" s="137"/>
      <c r="GEY6" s="137"/>
      <c r="GEZ6" s="137"/>
      <c r="GFA6" s="137"/>
      <c r="GFB6" s="137"/>
      <c r="GFC6" s="137"/>
      <c r="GFD6" s="137"/>
      <c r="GFE6" s="137"/>
      <c r="GFF6" s="137"/>
      <c r="GFG6" s="137"/>
      <c r="GFH6" s="137"/>
      <c r="GFI6" s="137"/>
      <c r="GFJ6" s="137"/>
      <c r="GFK6" s="137"/>
      <c r="GFL6" s="137"/>
      <c r="GFM6" s="137"/>
      <c r="GFN6" s="137"/>
      <c r="GFO6" s="137"/>
      <c r="GFP6" s="137"/>
      <c r="GFQ6" s="137"/>
      <c r="GFR6" s="137"/>
      <c r="GFS6" s="137"/>
      <c r="GFT6" s="137"/>
      <c r="GFU6" s="137"/>
      <c r="GFV6" s="137"/>
      <c r="GFW6" s="137"/>
      <c r="GFX6" s="137"/>
      <c r="GFY6" s="137"/>
      <c r="GFZ6" s="137"/>
      <c r="GGA6" s="137"/>
      <c r="GGB6" s="137"/>
      <c r="GGC6" s="137"/>
      <c r="GGD6" s="137"/>
      <c r="GGE6" s="137"/>
      <c r="GGF6" s="137"/>
      <c r="GGG6" s="137"/>
      <c r="GGH6" s="137"/>
      <c r="GGI6" s="137"/>
      <c r="GGJ6" s="137"/>
      <c r="GGK6" s="137"/>
      <c r="GGL6" s="137"/>
      <c r="GGM6" s="137"/>
      <c r="GGN6" s="137"/>
      <c r="GGO6" s="137"/>
      <c r="GGP6" s="137"/>
      <c r="GGQ6" s="137"/>
      <c r="GGR6" s="137"/>
      <c r="GGS6" s="137"/>
      <c r="GGT6" s="137"/>
      <c r="GGU6" s="137"/>
      <c r="GGV6" s="137"/>
      <c r="GGW6" s="137"/>
      <c r="GGX6" s="137"/>
      <c r="GGY6" s="137"/>
      <c r="GGZ6" s="137"/>
      <c r="GHA6" s="137"/>
      <c r="GHB6" s="137"/>
      <c r="GHC6" s="137"/>
      <c r="GHD6" s="137"/>
      <c r="GHE6" s="137"/>
      <c r="GHF6" s="137"/>
      <c r="GHG6" s="137"/>
      <c r="GHH6" s="137"/>
      <c r="GHI6" s="137"/>
      <c r="GHJ6" s="137"/>
      <c r="GHK6" s="137"/>
      <c r="GHL6" s="137"/>
      <c r="GHM6" s="137"/>
      <c r="GHN6" s="137"/>
      <c r="GHO6" s="137"/>
      <c r="GHP6" s="137"/>
      <c r="GHQ6" s="137"/>
      <c r="GHR6" s="137"/>
      <c r="GHS6" s="137"/>
      <c r="GHT6" s="137"/>
      <c r="GHU6" s="137"/>
      <c r="GHV6" s="137"/>
      <c r="GHW6" s="137"/>
      <c r="GHX6" s="137"/>
      <c r="GHY6" s="137"/>
      <c r="GHZ6" s="137"/>
      <c r="GIA6" s="137"/>
      <c r="GIB6" s="137"/>
      <c r="GIC6" s="137"/>
      <c r="GID6" s="137"/>
      <c r="GIE6" s="137"/>
      <c r="GIF6" s="137"/>
      <c r="GIG6" s="137"/>
      <c r="GIH6" s="137"/>
      <c r="GII6" s="137"/>
      <c r="GIJ6" s="137"/>
      <c r="GIK6" s="137"/>
      <c r="GIL6" s="137"/>
      <c r="GIM6" s="137"/>
      <c r="GIN6" s="137"/>
      <c r="GIO6" s="137"/>
      <c r="GIP6" s="137"/>
      <c r="GIQ6" s="137"/>
      <c r="GIR6" s="137"/>
      <c r="GIS6" s="137"/>
      <c r="GIT6" s="137"/>
      <c r="GIU6" s="137"/>
      <c r="GIV6" s="137"/>
      <c r="GIW6" s="137"/>
      <c r="GIX6" s="137"/>
      <c r="GIY6" s="137"/>
      <c r="GIZ6" s="137"/>
      <c r="GJA6" s="137"/>
      <c r="GJB6" s="137"/>
      <c r="GJC6" s="137"/>
      <c r="GJD6" s="137"/>
      <c r="GJE6" s="137"/>
      <c r="GJF6" s="137"/>
      <c r="GJG6" s="137"/>
      <c r="GJH6" s="137"/>
      <c r="GJI6" s="137"/>
      <c r="GJJ6" s="137"/>
      <c r="GJK6" s="137"/>
      <c r="GJL6" s="137"/>
      <c r="GJM6" s="137"/>
      <c r="GJN6" s="137"/>
      <c r="GJO6" s="137"/>
      <c r="GJP6" s="137"/>
      <c r="GJQ6" s="137"/>
      <c r="GJR6" s="137"/>
      <c r="GJS6" s="137"/>
      <c r="GJT6" s="137"/>
      <c r="GJU6" s="137"/>
      <c r="GJV6" s="137"/>
      <c r="GJW6" s="137"/>
      <c r="GJX6" s="137"/>
      <c r="GJY6" s="137"/>
      <c r="GJZ6" s="137"/>
      <c r="GKA6" s="137"/>
      <c r="GKB6" s="137"/>
      <c r="GKC6" s="137"/>
      <c r="GKD6" s="137"/>
      <c r="GKE6" s="137"/>
      <c r="GKF6" s="137"/>
      <c r="GKG6" s="137"/>
      <c r="GKH6" s="137"/>
      <c r="GKI6" s="137"/>
      <c r="GKJ6" s="137"/>
      <c r="GKK6" s="137"/>
      <c r="GKL6" s="137"/>
      <c r="GKM6" s="137"/>
      <c r="GKN6" s="137"/>
      <c r="GKO6" s="137"/>
      <c r="GKP6" s="137"/>
      <c r="GKQ6" s="137"/>
      <c r="GKR6" s="137"/>
      <c r="GKS6" s="137"/>
      <c r="GKT6" s="137"/>
      <c r="GKU6" s="137"/>
      <c r="GKV6" s="137"/>
      <c r="GKW6" s="137"/>
      <c r="GKX6" s="137"/>
      <c r="GKY6" s="137"/>
      <c r="GKZ6" s="137"/>
      <c r="GLA6" s="137"/>
      <c r="GLB6" s="137"/>
      <c r="GLC6" s="137"/>
      <c r="GLD6" s="137"/>
      <c r="GLE6" s="137"/>
      <c r="GLF6" s="137"/>
      <c r="GLG6" s="137"/>
      <c r="GLH6" s="137"/>
      <c r="GLI6" s="137"/>
      <c r="GLJ6" s="137"/>
      <c r="GLK6" s="137"/>
      <c r="GLL6" s="137"/>
      <c r="GLM6" s="137"/>
      <c r="GLN6" s="137"/>
      <c r="GLO6" s="137"/>
      <c r="GLP6" s="137"/>
      <c r="GLQ6" s="137"/>
      <c r="GLR6" s="137"/>
      <c r="GLS6" s="137"/>
      <c r="GLT6" s="137"/>
      <c r="GLU6" s="137"/>
      <c r="GLV6" s="137"/>
      <c r="GLW6" s="137"/>
      <c r="GLX6" s="137"/>
      <c r="GLY6" s="137"/>
      <c r="GLZ6" s="137"/>
      <c r="GMA6" s="137"/>
      <c r="GMB6" s="137"/>
      <c r="GMC6" s="137"/>
      <c r="GMD6" s="137"/>
      <c r="GME6" s="137"/>
      <c r="GMF6" s="137"/>
      <c r="GMG6" s="137"/>
      <c r="GMH6" s="137"/>
      <c r="GMI6" s="137"/>
      <c r="GMJ6" s="137"/>
      <c r="GMK6" s="137"/>
      <c r="GML6" s="137"/>
      <c r="GMM6" s="137"/>
      <c r="GMN6" s="137"/>
      <c r="GMO6" s="137"/>
      <c r="GMP6" s="137"/>
      <c r="GMQ6" s="137"/>
      <c r="GMR6" s="137"/>
      <c r="GMS6" s="137"/>
      <c r="GMT6" s="137"/>
      <c r="GMU6" s="137"/>
      <c r="GMV6" s="137"/>
      <c r="GMW6" s="137"/>
      <c r="GMX6" s="137"/>
      <c r="GMY6" s="137"/>
      <c r="GMZ6" s="137"/>
      <c r="GNA6" s="137"/>
      <c r="GNB6" s="137"/>
      <c r="GNC6" s="137"/>
      <c r="GND6" s="137"/>
      <c r="GNE6" s="137"/>
      <c r="GNF6" s="137"/>
      <c r="GNG6" s="137"/>
      <c r="GNH6" s="137"/>
      <c r="GNI6" s="137"/>
      <c r="GNJ6" s="137"/>
      <c r="GNK6" s="137"/>
      <c r="GNL6" s="137"/>
      <c r="GNM6" s="137"/>
      <c r="GNN6" s="137"/>
      <c r="GNO6" s="137"/>
      <c r="GNP6" s="137"/>
      <c r="GNQ6" s="137"/>
      <c r="GNR6" s="137"/>
      <c r="GNS6" s="137"/>
      <c r="GNT6" s="137"/>
      <c r="GNU6" s="137"/>
      <c r="GNV6" s="137"/>
      <c r="GNW6" s="137"/>
      <c r="GNX6" s="137"/>
      <c r="GNY6" s="137"/>
      <c r="GNZ6" s="137"/>
      <c r="GOA6" s="137"/>
      <c r="GOB6" s="137"/>
      <c r="GOC6" s="137"/>
      <c r="GOD6" s="137"/>
      <c r="GOE6" s="137"/>
      <c r="GOF6" s="137"/>
      <c r="GOG6" s="137"/>
      <c r="GOH6" s="137"/>
      <c r="GOI6" s="137"/>
      <c r="GOJ6" s="137"/>
      <c r="GOK6" s="137"/>
      <c r="GOL6" s="137"/>
      <c r="GOM6" s="137"/>
      <c r="GON6" s="137"/>
      <c r="GOO6" s="137"/>
      <c r="GOP6" s="137"/>
      <c r="GOQ6" s="137"/>
      <c r="GOR6" s="137"/>
      <c r="GOS6" s="137"/>
      <c r="GOT6" s="137"/>
      <c r="GOU6" s="137"/>
      <c r="GOV6" s="137"/>
      <c r="GOW6" s="137"/>
      <c r="GOX6" s="137"/>
      <c r="GOY6" s="137"/>
      <c r="GOZ6" s="137"/>
      <c r="GPA6" s="137"/>
      <c r="GPB6" s="137"/>
      <c r="GPC6" s="137"/>
      <c r="GPD6" s="137"/>
      <c r="GPE6" s="137"/>
      <c r="GPF6" s="137"/>
      <c r="GPG6" s="137"/>
      <c r="GPH6" s="137"/>
      <c r="GPI6" s="137"/>
      <c r="GPJ6" s="137"/>
      <c r="GPK6" s="137"/>
      <c r="GPL6" s="137"/>
      <c r="GPM6" s="137"/>
      <c r="GPN6" s="137"/>
      <c r="GPO6" s="137"/>
      <c r="GPP6" s="137"/>
      <c r="GPQ6" s="137"/>
      <c r="GPR6" s="137"/>
      <c r="GPS6" s="137"/>
      <c r="GPT6" s="137"/>
      <c r="GPU6" s="137"/>
      <c r="GPV6" s="137"/>
      <c r="GPW6" s="137"/>
      <c r="GPX6" s="137"/>
      <c r="GPY6" s="137"/>
      <c r="GPZ6" s="137"/>
      <c r="GQA6" s="137"/>
      <c r="GQB6" s="137"/>
      <c r="GQC6" s="137"/>
      <c r="GQD6" s="137"/>
      <c r="GQE6" s="137"/>
      <c r="GQF6" s="137"/>
      <c r="GQG6" s="137"/>
      <c r="GQH6" s="137"/>
      <c r="GQI6" s="137"/>
      <c r="GQJ6" s="137"/>
      <c r="GQK6" s="137"/>
      <c r="GQL6" s="137"/>
      <c r="GQM6" s="137"/>
      <c r="GQN6" s="137"/>
      <c r="GQO6" s="137"/>
      <c r="GQP6" s="137"/>
      <c r="GQQ6" s="137"/>
      <c r="GQR6" s="137"/>
      <c r="GQS6" s="137"/>
      <c r="GQT6" s="137"/>
      <c r="GQU6" s="137"/>
      <c r="GQV6" s="137"/>
      <c r="GQW6" s="137"/>
      <c r="GQX6" s="137"/>
      <c r="GQY6" s="137"/>
      <c r="GQZ6" s="137"/>
      <c r="GRA6" s="137"/>
      <c r="GRB6" s="137"/>
      <c r="GRC6" s="137"/>
      <c r="GRD6" s="137"/>
      <c r="GRE6" s="137"/>
      <c r="GRF6" s="137"/>
      <c r="GRG6" s="137"/>
      <c r="GRH6" s="137"/>
      <c r="GRI6" s="137"/>
      <c r="GRJ6" s="137"/>
      <c r="GRK6" s="137"/>
      <c r="GRL6" s="137"/>
      <c r="GRM6" s="137"/>
      <c r="GRN6" s="137"/>
      <c r="GRO6" s="137"/>
      <c r="GRP6" s="137"/>
      <c r="GRQ6" s="137"/>
      <c r="GRR6" s="137"/>
      <c r="GRS6" s="137"/>
      <c r="GRT6" s="137"/>
      <c r="GRU6" s="137"/>
      <c r="GRV6" s="137"/>
      <c r="GRW6" s="137"/>
      <c r="GRX6" s="137"/>
      <c r="GRY6" s="137"/>
      <c r="GRZ6" s="137"/>
      <c r="GSA6" s="137"/>
      <c r="GSB6" s="137"/>
      <c r="GSC6" s="137"/>
      <c r="GSD6" s="137"/>
      <c r="GSE6" s="137"/>
      <c r="GSF6" s="137"/>
      <c r="GSG6" s="137"/>
      <c r="GSH6" s="137"/>
      <c r="GSI6" s="137"/>
      <c r="GSJ6" s="137"/>
      <c r="GSK6" s="137"/>
      <c r="GSL6" s="137"/>
      <c r="GSM6" s="137"/>
      <c r="GSN6" s="137"/>
      <c r="GSO6" s="137"/>
      <c r="GSP6" s="137"/>
      <c r="GSQ6" s="137"/>
      <c r="GSR6" s="137"/>
      <c r="GSS6" s="137"/>
      <c r="GST6" s="137"/>
      <c r="GSU6" s="137"/>
      <c r="GSV6" s="137"/>
      <c r="GSW6" s="137"/>
      <c r="GSX6" s="137"/>
      <c r="GSY6" s="137"/>
      <c r="GSZ6" s="137"/>
      <c r="GTA6" s="137"/>
      <c r="GTB6" s="137"/>
      <c r="GTC6" s="137"/>
      <c r="GTD6" s="137"/>
      <c r="GTE6" s="137"/>
      <c r="GTF6" s="137"/>
      <c r="GTG6" s="137"/>
      <c r="GTH6" s="137"/>
      <c r="GTI6" s="137"/>
      <c r="GTJ6" s="137"/>
      <c r="GTK6" s="137"/>
      <c r="GTL6" s="137"/>
      <c r="GTM6" s="137"/>
      <c r="GTN6" s="137"/>
      <c r="GTO6" s="137"/>
      <c r="GTP6" s="137"/>
      <c r="GTQ6" s="137"/>
      <c r="GTR6" s="137"/>
      <c r="GTS6" s="137"/>
      <c r="GTT6" s="137"/>
      <c r="GTU6" s="137"/>
      <c r="GTV6" s="137"/>
      <c r="GTW6" s="137"/>
      <c r="GTX6" s="137"/>
      <c r="GTY6" s="137"/>
      <c r="GTZ6" s="137"/>
      <c r="GUA6" s="137"/>
      <c r="GUB6" s="137"/>
      <c r="GUC6" s="137"/>
      <c r="GUD6" s="137"/>
      <c r="GUE6" s="137"/>
      <c r="GUF6" s="137"/>
      <c r="GUG6" s="137"/>
      <c r="GUH6" s="137"/>
      <c r="GUI6" s="137"/>
      <c r="GUJ6" s="137"/>
      <c r="GUK6" s="137"/>
      <c r="GUL6" s="137"/>
      <c r="GUM6" s="137"/>
      <c r="GUN6" s="137"/>
      <c r="GUO6" s="137"/>
      <c r="GUP6" s="137"/>
      <c r="GUQ6" s="137"/>
      <c r="GUR6" s="137"/>
      <c r="GUS6" s="137"/>
      <c r="GUT6" s="137"/>
      <c r="GUU6" s="137"/>
      <c r="GUV6" s="137"/>
      <c r="GUW6" s="137"/>
      <c r="GUX6" s="137"/>
      <c r="GUY6" s="137"/>
      <c r="GUZ6" s="137"/>
      <c r="GVA6" s="137"/>
      <c r="GVB6" s="137"/>
      <c r="GVC6" s="137"/>
      <c r="GVD6" s="137"/>
      <c r="GVE6" s="137"/>
      <c r="GVF6" s="137"/>
      <c r="GVG6" s="137"/>
      <c r="GVH6" s="137"/>
      <c r="GVI6" s="137"/>
      <c r="GVJ6" s="137"/>
      <c r="GVK6" s="137"/>
      <c r="GVL6" s="137"/>
      <c r="GVM6" s="137"/>
      <c r="GVN6" s="137"/>
      <c r="GVO6" s="137"/>
      <c r="GVP6" s="137"/>
      <c r="GVQ6" s="137"/>
      <c r="GVR6" s="137"/>
      <c r="GVS6" s="137"/>
      <c r="GVT6" s="137"/>
      <c r="GVU6" s="137"/>
      <c r="GVV6" s="137"/>
      <c r="GVW6" s="137"/>
      <c r="GVX6" s="137"/>
      <c r="GVY6" s="137"/>
      <c r="GVZ6" s="137"/>
      <c r="GWA6" s="137"/>
      <c r="GWB6" s="137"/>
      <c r="GWC6" s="137"/>
      <c r="GWD6" s="137"/>
      <c r="GWE6" s="137"/>
      <c r="GWF6" s="137"/>
      <c r="GWG6" s="137"/>
      <c r="GWH6" s="137"/>
      <c r="GWI6" s="137"/>
      <c r="GWJ6" s="137"/>
      <c r="GWK6" s="137"/>
      <c r="GWL6" s="137"/>
      <c r="GWM6" s="137"/>
      <c r="GWN6" s="137"/>
      <c r="GWO6" s="137"/>
      <c r="GWP6" s="137"/>
      <c r="GWQ6" s="137"/>
      <c r="GWR6" s="137"/>
      <c r="GWS6" s="137"/>
      <c r="GWT6" s="137"/>
      <c r="GWU6" s="137"/>
      <c r="GWV6" s="137"/>
      <c r="GWW6" s="137"/>
      <c r="GWX6" s="137"/>
      <c r="GWY6" s="137"/>
      <c r="GWZ6" s="137"/>
      <c r="GXA6" s="137"/>
      <c r="GXB6" s="137"/>
      <c r="GXC6" s="137"/>
      <c r="GXD6" s="137"/>
      <c r="GXE6" s="137"/>
      <c r="GXF6" s="137"/>
      <c r="GXG6" s="137"/>
      <c r="GXH6" s="137"/>
      <c r="GXI6" s="137"/>
      <c r="GXJ6" s="137"/>
      <c r="GXK6" s="137"/>
      <c r="GXL6" s="137"/>
      <c r="GXM6" s="137"/>
      <c r="GXN6" s="137"/>
      <c r="GXO6" s="137"/>
      <c r="GXP6" s="137"/>
      <c r="GXQ6" s="137"/>
      <c r="GXR6" s="137"/>
      <c r="GXS6" s="137"/>
      <c r="GXT6" s="137"/>
      <c r="GXU6" s="137"/>
      <c r="GXV6" s="137"/>
      <c r="GXW6" s="137"/>
      <c r="GXX6" s="137"/>
      <c r="GXY6" s="137"/>
      <c r="GXZ6" s="137"/>
      <c r="GYA6" s="137"/>
      <c r="GYB6" s="137"/>
      <c r="GYC6" s="137"/>
      <c r="GYD6" s="137"/>
      <c r="GYE6" s="137"/>
      <c r="GYF6" s="137"/>
      <c r="GYG6" s="137"/>
      <c r="GYH6" s="137"/>
      <c r="GYI6" s="137"/>
      <c r="GYJ6" s="137"/>
      <c r="GYK6" s="137"/>
      <c r="GYL6" s="137"/>
      <c r="GYM6" s="137"/>
      <c r="GYN6" s="137"/>
      <c r="GYO6" s="137"/>
      <c r="GYP6" s="137"/>
      <c r="GYQ6" s="137"/>
      <c r="GYR6" s="137"/>
      <c r="GYS6" s="137"/>
      <c r="GYT6" s="137"/>
      <c r="GYU6" s="137"/>
      <c r="GYV6" s="137"/>
      <c r="GYW6" s="137"/>
      <c r="GYX6" s="137"/>
      <c r="GYY6" s="137"/>
      <c r="GYZ6" s="137"/>
      <c r="GZA6" s="137"/>
      <c r="GZB6" s="137"/>
      <c r="GZC6" s="137"/>
      <c r="GZD6" s="137"/>
      <c r="GZE6" s="137"/>
      <c r="GZF6" s="137"/>
      <c r="GZG6" s="137"/>
      <c r="GZH6" s="137"/>
      <c r="GZI6" s="137"/>
      <c r="GZJ6" s="137"/>
      <c r="GZK6" s="137"/>
      <c r="GZL6" s="137"/>
      <c r="GZM6" s="137"/>
      <c r="GZN6" s="137"/>
      <c r="GZO6" s="137"/>
      <c r="GZP6" s="137"/>
      <c r="GZQ6" s="137"/>
      <c r="GZR6" s="137"/>
      <c r="GZS6" s="137"/>
      <c r="GZT6" s="137"/>
      <c r="GZU6" s="137"/>
      <c r="GZV6" s="137"/>
      <c r="GZW6" s="137"/>
      <c r="GZX6" s="137"/>
      <c r="GZY6" s="137"/>
      <c r="GZZ6" s="137"/>
      <c r="HAA6" s="137"/>
      <c r="HAB6" s="137"/>
      <c r="HAC6" s="137"/>
      <c r="HAD6" s="137"/>
      <c r="HAE6" s="137"/>
      <c r="HAF6" s="137"/>
      <c r="HAG6" s="137"/>
      <c r="HAH6" s="137"/>
      <c r="HAI6" s="137"/>
      <c r="HAJ6" s="137"/>
      <c r="HAK6" s="137"/>
      <c r="HAL6" s="137"/>
      <c r="HAM6" s="137"/>
      <c r="HAN6" s="137"/>
      <c r="HAO6" s="137"/>
      <c r="HAP6" s="137"/>
      <c r="HAQ6" s="137"/>
      <c r="HAR6" s="137"/>
      <c r="HAS6" s="137"/>
      <c r="HAT6" s="137"/>
      <c r="HAU6" s="137"/>
      <c r="HAV6" s="137"/>
      <c r="HAW6" s="137"/>
      <c r="HAX6" s="137"/>
      <c r="HAY6" s="137"/>
      <c r="HAZ6" s="137"/>
      <c r="HBA6" s="137"/>
      <c r="HBB6" s="137"/>
      <c r="HBC6" s="137"/>
      <c r="HBD6" s="137"/>
      <c r="HBE6" s="137"/>
      <c r="HBF6" s="137"/>
      <c r="HBG6" s="137"/>
      <c r="HBH6" s="137"/>
      <c r="HBI6" s="137"/>
      <c r="HBJ6" s="137"/>
      <c r="HBK6" s="137"/>
      <c r="HBL6" s="137"/>
      <c r="HBM6" s="137"/>
      <c r="HBN6" s="137"/>
      <c r="HBO6" s="137"/>
      <c r="HBP6" s="137"/>
      <c r="HBQ6" s="137"/>
      <c r="HBR6" s="137"/>
      <c r="HBS6" s="137"/>
      <c r="HBT6" s="137"/>
      <c r="HBU6" s="137"/>
      <c r="HBV6" s="137"/>
      <c r="HBW6" s="137"/>
      <c r="HBX6" s="137"/>
      <c r="HBY6" s="137"/>
      <c r="HBZ6" s="137"/>
      <c r="HCA6" s="137"/>
      <c r="HCB6" s="137"/>
      <c r="HCC6" s="137"/>
      <c r="HCD6" s="137"/>
      <c r="HCE6" s="137"/>
      <c r="HCF6" s="137"/>
      <c r="HCG6" s="137"/>
      <c r="HCH6" s="137"/>
      <c r="HCI6" s="137"/>
      <c r="HCJ6" s="137"/>
      <c r="HCK6" s="137"/>
      <c r="HCL6" s="137"/>
      <c r="HCM6" s="137"/>
      <c r="HCN6" s="137"/>
      <c r="HCO6" s="137"/>
      <c r="HCP6" s="137"/>
      <c r="HCQ6" s="137"/>
      <c r="HCR6" s="137"/>
      <c r="HCS6" s="137"/>
      <c r="HCT6" s="137"/>
      <c r="HCU6" s="137"/>
      <c r="HCV6" s="137"/>
      <c r="HCW6" s="137"/>
      <c r="HCX6" s="137"/>
      <c r="HCY6" s="137"/>
      <c r="HCZ6" s="137"/>
      <c r="HDA6" s="137"/>
      <c r="HDB6" s="137"/>
      <c r="HDC6" s="137"/>
      <c r="HDD6" s="137"/>
      <c r="HDE6" s="137"/>
      <c r="HDF6" s="137"/>
      <c r="HDG6" s="137"/>
      <c r="HDH6" s="137"/>
      <c r="HDI6" s="137"/>
      <c r="HDJ6" s="137"/>
      <c r="HDK6" s="137"/>
      <c r="HDL6" s="137"/>
      <c r="HDM6" s="137"/>
      <c r="HDN6" s="137"/>
      <c r="HDO6" s="137"/>
      <c r="HDP6" s="137"/>
      <c r="HDQ6" s="137"/>
      <c r="HDR6" s="137"/>
      <c r="HDS6" s="137"/>
      <c r="HDT6" s="137"/>
      <c r="HDU6" s="137"/>
      <c r="HDV6" s="137"/>
      <c r="HDW6" s="137"/>
      <c r="HDX6" s="137"/>
      <c r="HDY6" s="137"/>
      <c r="HDZ6" s="137"/>
      <c r="HEA6" s="137"/>
      <c r="HEB6" s="137"/>
      <c r="HEC6" s="137"/>
      <c r="HED6" s="137"/>
      <c r="HEE6" s="137"/>
      <c r="HEF6" s="137"/>
      <c r="HEG6" s="137"/>
      <c r="HEH6" s="137"/>
      <c r="HEI6" s="137"/>
      <c r="HEJ6" s="137"/>
      <c r="HEK6" s="137"/>
      <c r="HEL6" s="137"/>
      <c r="HEM6" s="137"/>
      <c r="HEN6" s="137"/>
      <c r="HEO6" s="137"/>
      <c r="HEP6" s="137"/>
      <c r="HEQ6" s="137"/>
      <c r="HER6" s="137"/>
      <c r="HES6" s="137"/>
      <c r="HET6" s="137"/>
      <c r="HEU6" s="137"/>
      <c r="HEV6" s="137"/>
      <c r="HEW6" s="137"/>
      <c r="HEX6" s="137"/>
      <c r="HEY6" s="137"/>
      <c r="HEZ6" s="137"/>
      <c r="HFA6" s="137"/>
      <c r="HFB6" s="137"/>
      <c r="HFC6" s="137"/>
      <c r="HFD6" s="137"/>
      <c r="HFE6" s="137"/>
      <c r="HFF6" s="137"/>
      <c r="HFG6" s="137"/>
      <c r="HFH6" s="137"/>
      <c r="HFI6" s="137"/>
      <c r="HFJ6" s="137"/>
      <c r="HFK6" s="137"/>
      <c r="HFL6" s="137"/>
      <c r="HFM6" s="137"/>
      <c r="HFN6" s="137"/>
      <c r="HFO6" s="137"/>
      <c r="HFP6" s="137"/>
      <c r="HFQ6" s="137"/>
      <c r="HFR6" s="137"/>
      <c r="HFS6" s="137"/>
      <c r="HFT6" s="137"/>
      <c r="HFU6" s="137"/>
      <c r="HFV6" s="137"/>
      <c r="HFW6" s="137"/>
      <c r="HFX6" s="137"/>
      <c r="HFY6" s="137"/>
      <c r="HFZ6" s="137"/>
      <c r="HGA6" s="137"/>
      <c r="HGB6" s="137"/>
      <c r="HGC6" s="137"/>
      <c r="HGD6" s="137"/>
      <c r="HGE6" s="137"/>
      <c r="HGF6" s="137"/>
      <c r="HGG6" s="137"/>
      <c r="HGH6" s="137"/>
      <c r="HGI6" s="137"/>
      <c r="HGJ6" s="137"/>
      <c r="HGK6" s="137"/>
      <c r="HGL6" s="137"/>
      <c r="HGM6" s="137"/>
      <c r="HGN6" s="137"/>
      <c r="HGO6" s="137"/>
      <c r="HGP6" s="137"/>
      <c r="HGQ6" s="137"/>
      <c r="HGR6" s="137"/>
      <c r="HGS6" s="137"/>
      <c r="HGT6" s="137"/>
      <c r="HGU6" s="137"/>
      <c r="HGV6" s="137"/>
      <c r="HGW6" s="137"/>
      <c r="HGX6" s="137"/>
      <c r="HGY6" s="137"/>
      <c r="HGZ6" s="137"/>
      <c r="HHA6" s="137"/>
      <c r="HHB6" s="137"/>
      <c r="HHC6" s="137"/>
      <c r="HHD6" s="137"/>
      <c r="HHE6" s="137"/>
      <c r="HHF6" s="137"/>
      <c r="HHG6" s="137"/>
      <c r="HHH6" s="137"/>
      <c r="HHI6" s="137"/>
      <c r="HHJ6" s="137"/>
      <c r="HHK6" s="137"/>
      <c r="HHL6" s="137"/>
      <c r="HHM6" s="137"/>
      <c r="HHN6" s="137"/>
      <c r="HHO6" s="137"/>
      <c r="HHP6" s="137"/>
      <c r="HHQ6" s="137"/>
      <c r="HHR6" s="137"/>
      <c r="HHS6" s="137"/>
      <c r="HHT6" s="137"/>
      <c r="HHU6" s="137"/>
      <c r="HHV6" s="137"/>
      <c r="HHW6" s="137"/>
      <c r="HHX6" s="137"/>
      <c r="HHY6" s="137"/>
      <c r="HHZ6" s="137"/>
      <c r="HIA6" s="137"/>
      <c r="HIB6" s="137"/>
      <c r="HIC6" s="137"/>
      <c r="HID6" s="137"/>
      <c r="HIE6" s="137"/>
      <c r="HIF6" s="137"/>
      <c r="HIG6" s="137"/>
      <c r="HIH6" s="137"/>
      <c r="HII6" s="137"/>
      <c r="HIJ6" s="137"/>
      <c r="HIK6" s="137"/>
      <c r="HIL6" s="137"/>
      <c r="HIM6" s="137"/>
      <c r="HIN6" s="137"/>
      <c r="HIO6" s="137"/>
      <c r="HIP6" s="137"/>
      <c r="HIQ6" s="137"/>
      <c r="HIR6" s="137"/>
      <c r="HIS6" s="137"/>
      <c r="HIT6" s="137"/>
      <c r="HIU6" s="137"/>
      <c r="HIV6" s="137"/>
      <c r="HIW6" s="137"/>
      <c r="HIX6" s="137"/>
      <c r="HIY6" s="137"/>
      <c r="HIZ6" s="137"/>
      <c r="HJA6" s="137"/>
      <c r="HJB6" s="137"/>
      <c r="HJC6" s="137"/>
      <c r="HJD6" s="137"/>
      <c r="HJE6" s="137"/>
      <c r="HJF6" s="137"/>
      <c r="HJG6" s="137"/>
      <c r="HJH6" s="137"/>
      <c r="HJI6" s="137"/>
      <c r="HJJ6" s="137"/>
      <c r="HJK6" s="137"/>
      <c r="HJL6" s="137"/>
      <c r="HJM6" s="137"/>
      <c r="HJN6" s="137"/>
      <c r="HJO6" s="137"/>
      <c r="HJP6" s="137"/>
      <c r="HJQ6" s="137"/>
      <c r="HJR6" s="137"/>
      <c r="HJS6" s="137"/>
      <c r="HJT6" s="137"/>
      <c r="HJU6" s="137"/>
      <c r="HJV6" s="137"/>
      <c r="HJW6" s="137"/>
      <c r="HJX6" s="137"/>
      <c r="HJY6" s="137"/>
      <c r="HJZ6" s="137"/>
      <c r="HKA6" s="137"/>
      <c r="HKB6" s="137"/>
      <c r="HKC6" s="137"/>
      <c r="HKD6" s="137"/>
      <c r="HKE6" s="137"/>
      <c r="HKF6" s="137"/>
      <c r="HKG6" s="137"/>
      <c r="HKH6" s="137"/>
      <c r="HKI6" s="137"/>
      <c r="HKJ6" s="137"/>
      <c r="HKK6" s="137"/>
      <c r="HKL6" s="137"/>
      <c r="HKM6" s="137"/>
      <c r="HKN6" s="137"/>
      <c r="HKO6" s="137"/>
      <c r="HKP6" s="137"/>
      <c r="HKQ6" s="137"/>
      <c r="HKR6" s="137"/>
      <c r="HKS6" s="137"/>
      <c r="HKT6" s="137"/>
      <c r="HKU6" s="137"/>
      <c r="HKV6" s="137"/>
      <c r="HKW6" s="137"/>
      <c r="HKX6" s="137"/>
      <c r="HKY6" s="137"/>
      <c r="HKZ6" s="137"/>
      <c r="HLA6" s="137"/>
      <c r="HLB6" s="137"/>
      <c r="HLC6" s="137"/>
      <c r="HLD6" s="137"/>
      <c r="HLE6" s="137"/>
      <c r="HLF6" s="137"/>
      <c r="HLG6" s="137"/>
      <c r="HLH6" s="137"/>
      <c r="HLI6" s="137"/>
      <c r="HLJ6" s="137"/>
      <c r="HLK6" s="137"/>
      <c r="HLL6" s="137"/>
      <c r="HLM6" s="137"/>
      <c r="HLN6" s="137"/>
      <c r="HLO6" s="137"/>
      <c r="HLP6" s="137"/>
      <c r="HLQ6" s="137"/>
      <c r="HLR6" s="137"/>
      <c r="HLS6" s="137"/>
      <c r="HLT6" s="137"/>
      <c r="HLU6" s="137"/>
      <c r="HLV6" s="137"/>
      <c r="HLW6" s="137"/>
      <c r="HLX6" s="137"/>
      <c r="HLY6" s="137"/>
      <c r="HLZ6" s="137"/>
      <c r="HMA6" s="137"/>
      <c r="HMB6" s="137"/>
      <c r="HMC6" s="137"/>
      <c r="HMD6" s="137"/>
      <c r="HME6" s="137"/>
      <c r="HMF6" s="137"/>
      <c r="HMG6" s="137"/>
      <c r="HMH6" s="137"/>
      <c r="HMI6" s="137"/>
      <c r="HMJ6" s="137"/>
      <c r="HMK6" s="137"/>
      <c r="HML6" s="137"/>
      <c r="HMM6" s="137"/>
      <c r="HMN6" s="137"/>
      <c r="HMO6" s="137"/>
      <c r="HMP6" s="137"/>
      <c r="HMQ6" s="137"/>
      <c r="HMR6" s="137"/>
      <c r="HMS6" s="137"/>
      <c r="HMT6" s="137"/>
      <c r="HMU6" s="137"/>
      <c r="HMV6" s="137"/>
      <c r="HMW6" s="137"/>
      <c r="HMX6" s="137"/>
      <c r="HMY6" s="137"/>
      <c r="HMZ6" s="137"/>
      <c r="HNA6" s="137"/>
      <c r="HNB6" s="137"/>
      <c r="HNC6" s="137"/>
      <c r="HND6" s="137"/>
      <c r="HNE6" s="137"/>
      <c r="HNF6" s="137"/>
      <c r="HNG6" s="137"/>
      <c r="HNH6" s="137"/>
      <c r="HNI6" s="137"/>
      <c r="HNJ6" s="137"/>
      <c r="HNK6" s="137"/>
      <c r="HNL6" s="137"/>
      <c r="HNM6" s="137"/>
      <c r="HNN6" s="137"/>
      <c r="HNO6" s="137"/>
      <c r="HNP6" s="137"/>
      <c r="HNQ6" s="137"/>
      <c r="HNR6" s="137"/>
      <c r="HNS6" s="137"/>
      <c r="HNT6" s="137"/>
      <c r="HNU6" s="137"/>
      <c r="HNV6" s="137"/>
      <c r="HNW6" s="137"/>
      <c r="HNX6" s="137"/>
      <c r="HNY6" s="137"/>
      <c r="HNZ6" s="137"/>
      <c r="HOA6" s="137"/>
      <c r="HOB6" s="137"/>
      <c r="HOC6" s="137"/>
      <c r="HOD6" s="137"/>
      <c r="HOE6" s="137"/>
      <c r="HOF6" s="137"/>
      <c r="HOG6" s="137"/>
      <c r="HOH6" s="137"/>
      <c r="HOI6" s="137"/>
      <c r="HOJ6" s="137"/>
      <c r="HOK6" s="137"/>
      <c r="HOL6" s="137"/>
      <c r="HOM6" s="137"/>
      <c r="HON6" s="137"/>
      <c r="HOO6" s="137"/>
      <c r="HOP6" s="137"/>
      <c r="HOQ6" s="137"/>
      <c r="HOR6" s="137"/>
      <c r="HOS6" s="137"/>
      <c r="HOT6" s="137"/>
      <c r="HOU6" s="137"/>
      <c r="HOV6" s="137"/>
      <c r="HOW6" s="137"/>
      <c r="HOX6" s="137"/>
      <c r="HOY6" s="137"/>
      <c r="HOZ6" s="137"/>
      <c r="HPA6" s="137"/>
      <c r="HPB6" s="137"/>
      <c r="HPC6" s="137"/>
      <c r="HPD6" s="137"/>
      <c r="HPE6" s="137"/>
      <c r="HPF6" s="137"/>
      <c r="HPG6" s="137"/>
      <c r="HPH6" s="137"/>
      <c r="HPI6" s="137"/>
      <c r="HPJ6" s="137"/>
      <c r="HPK6" s="137"/>
      <c r="HPL6" s="137"/>
      <c r="HPM6" s="137"/>
      <c r="HPN6" s="137"/>
      <c r="HPO6" s="137"/>
      <c r="HPP6" s="137"/>
      <c r="HPQ6" s="137"/>
      <c r="HPR6" s="137"/>
      <c r="HPS6" s="137"/>
      <c r="HPT6" s="137"/>
      <c r="HPU6" s="137"/>
      <c r="HPV6" s="137"/>
      <c r="HPW6" s="137"/>
      <c r="HPX6" s="137"/>
      <c r="HPY6" s="137"/>
      <c r="HPZ6" s="137"/>
      <c r="HQA6" s="137"/>
      <c r="HQB6" s="137"/>
      <c r="HQC6" s="137"/>
      <c r="HQD6" s="137"/>
      <c r="HQE6" s="137"/>
      <c r="HQF6" s="137"/>
      <c r="HQG6" s="137"/>
      <c r="HQH6" s="137"/>
      <c r="HQI6" s="137"/>
      <c r="HQJ6" s="137"/>
      <c r="HQK6" s="137"/>
      <c r="HQL6" s="137"/>
      <c r="HQM6" s="137"/>
      <c r="HQN6" s="137"/>
      <c r="HQO6" s="137"/>
      <c r="HQP6" s="137"/>
      <c r="HQQ6" s="137"/>
      <c r="HQR6" s="137"/>
      <c r="HQS6" s="137"/>
      <c r="HQT6" s="137"/>
      <c r="HQU6" s="137"/>
      <c r="HQV6" s="137"/>
      <c r="HQW6" s="137"/>
      <c r="HQX6" s="137"/>
      <c r="HQY6" s="137"/>
      <c r="HQZ6" s="137"/>
      <c r="HRA6" s="137"/>
      <c r="HRB6" s="137"/>
      <c r="HRC6" s="137"/>
      <c r="HRD6" s="137"/>
      <c r="HRE6" s="137"/>
      <c r="HRF6" s="137"/>
      <c r="HRG6" s="137"/>
      <c r="HRH6" s="137"/>
      <c r="HRI6" s="137"/>
      <c r="HRJ6" s="137"/>
      <c r="HRK6" s="137"/>
      <c r="HRL6" s="137"/>
      <c r="HRM6" s="137"/>
      <c r="HRN6" s="137"/>
      <c r="HRO6" s="137"/>
      <c r="HRP6" s="137"/>
      <c r="HRQ6" s="137"/>
      <c r="HRR6" s="137"/>
      <c r="HRS6" s="137"/>
      <c r="HRT6" s="137"/>
      <c r="HRU6" s="137"/>
      <c r="HRV6" s="137"/>
      <c r="HRW6" s="137"/>
      <c r="HRX6" s="137"/>
      <c r="HRY6" s="137"/>
      <c r="HRZ6" s="137"/>
      <c r="HSA6" s="137"/>
      <c r="HSB6" s="137"/>
      <c r="HSC6" s="137"/>
      <c r="HSD6" s="137"/>
      <c r="HSE6" s="137"/>
      <c r="HSF6" s="137"/>
      <c r="HSG6" s="137"/>
      <c r="HSH6" s="137"/>
      <c r="HSI6" s="137"/>
      <c r="HSJ6" s="137"/>
      <c r="HSK6" s="137"/>
      <c r="HSL6" s="137"/>
      <c r="HSM6" s="137"/>
      <c r="HSN6" s="137"/>
      <c r="HSO6" s="137"/>
      <c r="HSP6" s="137"/>
      <c r="HSQ6" s="137"/>
      <c r="HSR6" s="137"/>
      <c r="HSS6" s="137"/>
      <c r="HST6" s="137"/>
      <c r="HSU6" s="137"/>
      <c r="HSV6" s="137"/>
      <c r="HSW6" s="137"/>
      <c r="HSX6" s="137"/>
      <c r="HSY6" s="137"/>
      <c r="HSZ6" s="137"/>
      <c r="HTA6" s="137"/>
      <c r="HTB6" s="137"/>
      <c r="HTC6" s="137"/>
      <c r="HTD6" s="137"/>
      <c r="HTE6" s="137"/>
      <c r="HTF6" s="137"/>
      <c r="HTG6" s="137"/>
      <c r="HTH6" s="137"/>
      <c r="HTI6" s="137"/>
      <c r="HTJ6" s="137"/>
      <c r="HTK6" s="137"/>
      <c r="HTL6" s="137"/>
      <c r="HTM6" s="137"/>
      <c r="HTN6" s="137"/>
      <c r="HTO6" s="137"/>
      <c r="HTP6" s="137"/>
      <c r="HTQ6" s="137"/>
      <c r="HTR6" s="137"/>
      <c r="HTS6" s="137"/>
      <c r="HTT6" s="137"/>
      <c r="HTU6" s="137"/>
      <c r="HTV6" s="137"/>
      <c r="HTW6" s="137"/>
      <c r="HTX6" s="137"/>
      <c r="HTY6" s="137"/>
      <c r="HTZ6" s="137"/>
      <c r="HUA6" s="137"/>
      <c r="HUB6" s="137"/>
      <c r="HUC6" s="137"/>
      <c r="HUD6" s="137"/>
      <c r="HUE6" s="137"/>
      <c r="HUF6" s="137"/>
      <c r="HUG6" s="137"/>
      <c r="HUH6" s="137"/>
      <c r="HUI6" s="137"/>
      <c r="HUJ6" s="137"/>
      <c r="HUK6" s="137"/>
      <c r="HUL6" s="137"/>
      <c r="HUM6" s="137"/>
      <c r="HUN6" s="137"/>
      <c r="HUO6" s="137"/>
      <c r="HUP6" s="137"/>
      <c r="HUQ6" s="137"/>
      <c r="HUR6" s="137"/>
      <c r="HUS6" s="137"/>
      <c r="HUT6" s="137"/>
      <c r="HUU6" s="137"/>
      <c r="HUV6" s="137"/>
      <c r="HUW6" s="137"/>
      <c r="HUX6" s="137"/>
      <c r="HUY6" s="137"/>
      <c r="HUZ6" s="137"/>
      <c r="HVA6" s="137"/>
      <c r="HVB6" s="137"/>
      <c r="HVC6" s="137"/>
      <c r="HVD6" s="137"/>
      <c r="HVE6" s="137"/>
      <c r="HVF6" s="137"/>
      <c r="HVG6" s="137"/>
      <c r="HVH6" s="137"/>
      <c r="HVI6" s="137"/>
      <c r="HVJ6" s="137"/>
      <c r="HVK6" s="137"/>
      <c r="HVL6" s="137"/>
      <c r="HVM6" s="137"/>
      <c r="HVN6" s="137"/>
      <c r="HVO6" s="137"/>
      <c r="HVP6" s="137"/>
      <c r="HVQ6" s="137"/>
      <c r="HVR6" s="137"/>
      <c r="HVS6" s="137"/>
      <c r="HVT6" s="137"/>
      <c r="HVU6" s="137"/>
      <c r="HVV6" s="137"/>
      <c r="HVW6" s="137"/>
      <c r="HVX6" s="137"/>
      <c r="HVY6" s="137"/>
      <c r="HVZ6" s="137"/>
      <c r="HWA6" s="137"/>
      <c r="HWB6" s="137"/>
      <c r="HWC6" s="137"/>
      <c r="HWD6" s="137"/>
      <c r="HWE6" s="137"/>
      <c r="HWF6" s="137"/>
      <c r="HWG6" s="137"/>
      <c r="HWH6" s="137"/>
      <c r="HWI6" s="137"/>
      <c r="HWJ6" s="137"/>
      <c r="HWK6" s="137"/>
      <c r="HWL6" s="137"/>
      <c r="HWM6" s="137"/>
      <c r="HWN6" s="137"/>
      <c r="HWO6" s="137"/>
      <c r="HWP6" s="137"/>
      <c r="HWQ6" s="137"/>
      <c r="HWR6" s="137"/>
      <c r="HWS6" s="137"/>
      <c r="HWT6" s="137"/>
      <c r="HWU6" s="137"/>
      <c r="HWV6" s="137"/>
      <c r="HWW6" s="137"/>
      <c r="HWX6" s="137"/>
      <c r="HWY6" s="137"/>
      <c r="HWZ6" s="137"/>
      <c r="HXA6" s="137"/>
      <c r="HXB6" s="137"/>
      <c r="HXC6" s="137"/>
      <c r="HXD6" s="137"/>
      <c r="HXE6" s="137"/>
      <c r="HXF6" s="137"/>
      <c r="HXG6" s="137"/>
      <c r="HXH6" s="137"/>
      <c r="HXI6" s="137"/>
      <c r="HXJ6" s="137"/>
      <c r="HXK6" s="137"/>
      <c r="HXL6" s="137"/>
      <c r="HXM6" s="137"/>
      <c r="HXN6" s="137"/>
      <c r="HXO6" s="137"/>
      <c r="HXP6" s="137"/>
      <c r="HXQ6" s="137"/>
      <c r="HXR6" s="137"/>
      <c r="HXS6" s="137"/>
      <c r="HXT6" s="137"/>
      <c r="HXU6" s="137"/>
      <c r="HXV6" s="137"/>
      <c r="HXW6" s="137"/>
      <c r="HXX6" s="137"/>
      <c r="HXY6" s="137"/>
      <c r="HXZ6" s="137"/>
      <c r="HYA6" s="137"/>
      <c r="HYB6" s="137"/>
      <c r="HYC6" s="137"/>
      <c r="HYD6" s="137"/>
      <c r="HYE6" s="137"/>
      <c r="HYF6" s="137"/>
      <c r="HYG6" s="137"/>
      <c r="HYH6" s="137"/>
      <c r="HYI6" s="137"/>
      <c r="HYJ6" s="137"/>
      <c r="HYK6" s="137"/>
      <c r="HYL6" s="137"/>
      <c r="HYM6" s="137"/>
      <c r="HYN6" s="137"/>
      <c r="HYO6" s="137"/>
      <c r="HYP6" s="137"/>
      <c r="HYQ6" s="137"/>
      <c r="HYR6" s="137"/>
      <c r="HYS6" s="137"/>
      <c r="HYT6" s="137"/>
      <c r="HYU6" s="137"/>
      <c r="HYV6" s="137"/>
      <c r="HYW6" s="137"/>
      <c r="HYX6" s="137"/>
      <c r="HYY6" s="137"/>
      <c r="HYZ6" s="137"/>
      <c r="HZA6" s="137"/>
      <c r="HZB6" s="137"/>
      <c r="HZC6" s="137"/>
      <c r="HZD6" s="137"/>
      <c r="HZE6" s="137"/>
      <c r="HZF6" s="137"/>
      <c r="HZG6" s="137"/>
      <c r="HZH6" s="137"/>
      <c r="HZI6" s="137"/>
      <c r="HZJ6" s="137"/>
      <c r="HZK6" s="137"/>
      <c r="HZL6" s="137"/>
      <c r="HZM6" s="137"/>
      <c r="HZN6" s="137"/>
      <c r="HZO6" s="137"/>
      <c r="HZP6" s="137"/>
      <c r="HZQ6" s="137"/>
      <c r="HZR6" s="137"/>
      <c r="HZS6" s="137"/>
      <c r="HZT6" s="137"/>
      <c r="HZU6" s="137"/>
      <c r="HZV6" s="137"/>
      <c r="HZW6" s="137"/>
      <c r="HZX6" s="137"/>
      <c r="HZY6" s="137"/>
      <c r="HZZ6" s="137"/>
      <c r="IAA6" s="137"/>
      <c r="IAB6" s="137"/>
      <c r="IAC6" s="137"/>
      <c r="IAD6" s="137"/>
      <c r="IAE6" s="137"/>
      <c r="IAF6" s="137"/>
      <c r="IAG6" s="137"/>
      <c r="IAH6" s="137"/>
      <c r="IAI6" s="137"/>
      <c r="IAJ6" s="137"/>
      <c r="IAK6" s="137"/>
      <c r="IAL6" s="137"/>
      <c r="IAM6" s="137"/>
      <c r="IAN6" s="137"/>
      <c r="IAO6" s="137"/>
      <c r="IAP6" s="137"/>
      <c r="IAQ6" s="137"/>
      <c r="IAR6" s="137"/>
      <c r="IAS6" s="137"/>
      <c r="IAT6" s="137"/>
      <c r="IAU6" s="137"/>
      <c r="IAV6" s="137"/>
      <c r="IAW6" s="137"/>
      <c r="IAX6" s="137"/>
      <c r="IAY6" s="137"/>
      <c r="IAZ6" s="137"/>
      <c r="IBA6" s="137"/>
      <c r="IBB6" s="137"/>
      <c r="IBC6" s="137"/>
      <c r="IBD6" s="137"/>
      <c r="IBE6" s="137"/>
      <c r="IBF6" s="137"/>
      <c r="IBG6" s="137"/>
      <c r="IBH6" s="137"/>
      <c r="IBI6" s="137"/>
      <c r="IBJ6" s="137"/>
      <c r="IBK6" s="137"/>
      <c r="IBL6" s="137"/>
      <c r="IBM6" s="137"/>
      <c r="IBN6" s="137"/>
      <c r="IBO6" s="137"/>
      <c r="IBP6" s="137"/>
      <c r="IBQ6" s="137"/>
      <c r="IBR6" s="137"/>
      <c r="IBS6" s="137"/>
      <c r="IBT6" s="137"/>
      <c r="IBU6" s="137"/>
      <c r="IBV6" s="137"/>
      <c r="IBW6" s="137"/>
      <c r="IBX6" s="137"/>
      <c r="IBY6" s="137"/>
      <c r="IBZ6" s="137"/>
      <c r="ICA6" s="137"/>
      <c r="ICB6" s="137"/>
      <c r="ICC6" s="137"/>
      <c r="ICD6" s="137"/>
      <c r="ICE6" s="137"/>
      <c r="ICF6" s="137"/>
      <c r="ICG6" s="137"/>
      <c r="ICH6" s="137"/>
      <c r="ICI6" s="137"/>
      <c r="ICJ6" s="137"/>
      <c r="ICK6" s="137"/>
      <c r="ICL6" s="137"/>
      <c r="ICM6" s="137"/>
      <c r="ICN6" s="137"/>
      <c r="ICO6" s="137"/>
      <c r="ICP6" s="137"/>
      <c r="ICQ6" s="137"/>
      <c r="ICR6" s="137"/>
      <c r="ICS6" s="137"/>
      <c r="ICT6" s="137"/>
      <c r="ICU6" s="137"/>
      <c r="ICV6" s="137"/>
      <c r="ICW6" s="137"/>
      <c r="ICX6" s="137"/>
      <c r="ICY6" s="137"/>
      <c r="ICZ6" s="137"/>
      <c r="IDA6" s="137"/>
      <c r="IDB6" s="137"/>
      <c r="IDC6" s="137"/>
      <c r="IDD6" s="137"/>
      <c r="IDE6" s="137"/>
      <c r="IDF6" s="137"/>
      <c r="IDG6" s="137"/>
      <c r="IDH6" s="137"/>
      <c r="IDI6" s="137"/>
      <c r="IDJ6" s="137"/>
      <c r="IDK6" s="137"/>
      <c r="IDL6" s="137"/>
      <c r="IDM6" s="137"/>
      <c r="IDN6" s="137"/>
      <c r="IDO6" s="137"/>
      <c r="IDP6" s="137"/>
      <c r="IDQ6" s="137"/>
      <c r="IDR6" s="137"/>
      <c r="IDS6" s="137"/>
      <c r="IDT6" s="137"/>
      <c r="IDU6" s="137"/>
      <c r="IDV6" s="137"/>
      <c r="IDW6" s="137"/>
      <c r="IDX6" s="137"/>
      <c r="IDY6" s="137"/>
      <c r="IDZ6" s="137"/>
      <c r="IEA6" s="137"/>
      <c r="IEB6" s="137"/>
      <c r="IEC6" s="137"/>
      <c r="IED6" s="137"/>
      <c r="IEE6" s="137"/>
      <c r="IEF6" s="137"/>
      <c r="IEG6" s="137"/>
      <c r="IEH6" s="137"/>
      <c r="IEI6" s="137"/>
      <c r="IEJ6" s="137"/>
      <c r="IEK6" s="137"/>
      <c r="IEL6" s="137"/>
      <c r="IEM6" s="137"/>
      <c r="IEN6" s="137"/>
      <c r="IEO6" s="137"/>
      <c r="IEP6" s="137"/>
      <c r="IEQ6" s="137"/>
      <c r="IER6" s="137"/>
      <c r="IES6" s="137"/>
      <c r="IET6" s="137"/>
      <c r="IEU6" s="137"/>
      <c r="IEV6" s="137"/>
      <c r="IEW6" s="137"/>
      <c r="IEX6" s="137"/>
      <c r="IEY6" s="137"/>
      <c r="IEZ6" s="137"/>
      <c r="IFA6" s="137"/>
      <c r="IFB6" s="137"/>
      <c r="IFC6" s="137"/>
      <c r="IFD6" s="137"/>
      <c r="IFE6" s="137"/>
      <c r="IFF6" s="137"/>
      <c r="IFG6" s="137"/>
      <c r="IFH6" s="137"/>
      <c r="IFI6" s="137"/>
      <c r="IFJ6" s="137"/>
      <c r="IFK6" s="137"/>
      <c r="IFL6" s="137"/>
      <c r="IFM6" s="137"/>
      <c r="IFN6" s="137"/>
      <c r="IFO6" s="137"/>
      <c r="IFP6" s="137"/>
      <c r="IFQ6" s="137"/>
      <c r="IFR6" s="137"/>
      <c r="IFS6" s="137"/>
      <c r="IFT6" s="137"/>
      <c r="IFU6" s="137"/>
      <c r="IFV6" s="137"/>
      <c r="IFW6" s="137"/>
      <c r="IFX6" s="137"/>
      <c r="IFY6" s="137"/>
      <c r="IFZ6" s="137"/>
      <c r="IGA6" s="137"/>
      <c r="IGB6" s="137"/>
      <c r="IGC6" s="137"/>
      <c r="IGD6" s="137"/>
      <c r="IGE6" s="137"/>
      <c r="IGF6" s="137"/>
      <c r="IGG6" s="137"/>
      <c r="IGH6" s="137"/>
      <c r="IGI6" s="137"/>
      <c r="IGJ6" s="137"/>
      <c r="IGK6" s="137"/>
      <c r="IGL6" s="137"/>
      <c r="IGM6" s="137"/>
      <c r="IGN6" s="137"/>
      <c r="IGO6" s="137"/>
      <c r="IGP6" s="137"/>
      <c r="IGQ6" s="137"/>
      <c r="IGR6" s="137"/>
      <c r="IGS6" s="137"/>
      <c r="IGT6" s="137"/>
      <c r="IGU6" s="137"/>
      <c r="IGV6" s="137"/>
      <c r="IGW6" s="137"/>
      <c r="IGX6" s="137"/>
      <c r="IGY6" s="137"/>
      <c r="IGZ6" s="137"/>
      <c r="IHA6" s="137"/>
      <c r="IHB6" s="137"/>
      <c r="IHC6" s="137"/>
      <c r="IHD6" s="137"/>
      <c r="IHE6" s="137"/>
      <c r="IHF6" s="137"/>
      <c r="IHG6" s="137"/>
      <c r="IHH6" s="137"/>
      <c r="IHI6" s="137"/>
      <c r="IHJ6" s="137"/>
      <c r="IHK6" s="137"/>
      <c r="IHL6" s="137"/>
      <c r="IHM6" s="137"/>
      <c r="IHN6" s="137"/>
      <c r="IHO6" s="137"/>
      <c r="IHP6" s="137"/>
      <c r="IHQ6" s="137"/>
      <c r="IHR6" s="137"/>
      <c r="IHS6" s="137"/>
      <c r="IHT6" s="137"/>
      <c r="IHU6" s="137"/>
      <c r="IHV6" s="137"/>
      <c r="IHW6" s="137"/>
      <c r="IHX6" s="137"/>
      <c r="IHY6" s="137"/>
      <c r="IHZ6" s="137"/>
      <c r="IIA6" s="137"/>
      <c r="IIB6" s="137"/>
      <c r="IIC6" s="137"/>
      <c r="IID6" s="137"/>
      <c r="IIE6" s="137"/>
      <c r="IIF6" s="137"/>
      <c r="IIG6" s="137"/>
      <c r="IIH6" s="137"/>
      <c r="III6" s="137"/>
      <c r="IIJ6" s="137"/>
      <c r="IIK6" s="137"/>
      <c r="IIL6" s="137"/>
      <c r="IIM6" s="137"/>
      <c r="IIN6" s="137"/>
      <c r="IIO6" s="137"/>
      <c r="IIP6" s="137"/>
      <c r="IIQ6" s="137"/>
      <c r="IIR6" s="137"/>
      <c r="IIS6" s="137"/>
      <c r="IIT6" s="137"/>
      <c r="IIU6" s="137"/>
      <c r="IIV6" s="137"/>
      <c r="IIW6" s="137"/>
      <c r="IIX6" s="137"/>
      <c r="IIY6" s="137"/>
      <c r="IIZ6" s="137"/>
      <c r="IJA6" s="137"/>
      <c r="IJB6" s="137"/>
      <c r="IJC6" s="137"/>
      <c r="IJD6" s="137"/>
      <c r="IJE6" s="137"/>
      <c r="IJF6" s="137"/>
      <c r="IJG6" s="137"/>
      <c r="IJH6" s="137"/>
      <c r="IJI6" s="137"/>
      <c r="IJJ6" s="137"/>
      <c r="IJK6" s="137"/>
      <c r="IJL6" s="137"/>
      <c r="IJM6" s="137"/>
      <c r="IJN6" s="137"/>
      <c r="IJO6" s="137"/>
      <c r="IJP6" s="137"/>
      <c r="IJQ6" s="137"/>
      <c r="IJR6" s="137"/>
      <c r="IJS6" s="137"/>
      <c r="IJT6" s="137"/>
      <c r="IJU6" s="137"/>
      <c r="IJV6" s="137"/>
      <c r="IJW6" s="137"/>
      <c r="IJX6" s="137"/>
      <c r="IJY6" s="137"/>
      <c r="IJZ6" s="137"/>
      <c r="IKA6" s="137"/>
      <c r="IKB6" s="137"/>
      <c r="IKC6" s="137"/>
      <c r="IKD6" s="137"/>
      <c r="IKE6" s="137"/>
      <c r="IKF6" s="137"/>
      <c r="IKG6" s="137"/>
      <c r="IKH6" s="137"/>
      <c r="IKI6" s="137"/>
      <c r="IKJ6" s="137"/>
      <c r="IKK6" s="137"/>
      <c r="IKL6" s="137"/>
      <c r="IKM6" s="137"/>
      <c r="IKN6" s="137"/>
      <c r="IKO6" s="137"/>
      <c r="IKP6" s="137"/>
      <c r="IKQ6" s="137"/>
      <c r="IKR6" s="137"/>
      <c r="IKS6" s="137"/>
      <c r="IKT6" s="137"/>
      <c r="IKU6" s="137"/>
      <c r="IKV6" s="137"/>
      <c r="IKW6" s="137"/>
      <c r="IKX6" s="137"/>
      <c r="IKY6" s="137"/>
      <c r="IKZ6" s="137"/>
      <c r="ILA6" s="137"/>
      <c r="ILB6" s="137"/>
      <c r="ILC6" s="137"/>
      <c r="ILD6" s="137"/>
      <c r="ILE6" s="137"/>
      <c r="ILF6" s="137"/>
      <c r="ILG6" s="137"/>
      <c r="ILH6" s="137"/>
      <c r="ILI6" s="137"/>
      <c r="ILJ6" s="137"/>
      <c r="ILK6" s="137"/>
      <c r="ILL6" s="137"/>
      <c r="ILM6" s="137"/>
      <c r="ILN6" s="137"/>
      <c r="ILO6" s="137"/>
      <c r="ILP6" s="137"/>
      <c r="ILQ6" s="137"/>
      <c r="ILR6" s="137"/>
      <c r="ILS6" s="137"/>
      <c r="ILT6" s="137"/>
      <c r="ILU6" s="137"/>
      <c r="ILV6" s="137"/>
      <c r="ILW6" s="137"/>
      <c r="ILX6" s="137"/>
      <c r="ILY6" s="137"/>
      <c r="ILZ6" s="137"/>
      <c r="IMA6" s="137"/>
      <c r="IMB6" s="137"/>
      <c r="IMC6" s="137"/>
      <c r="IMD6" s="137"/>
      <c r="IME6" s="137"/>
      <c r="IMF6" s="137"/>
      <c r="IMG6" s="137"/>
      <c r="IMH6" s="137"/>
      <c r="IMI6" s="137"/>
      <c r="IMJ6" s="137"/>
      <c r="IMK6" s="137"/>
      <c r="IML6" s="137"/>
      <c r="IMM6" s="137"/>
      <c r="IMN6" s="137"/>
      <c r="IMO6" s="137"/>
      <c r="IMP6" s="137"/>
      <c r="IMQ6" s="137"/>
      <c r="IMR6" s="137"/>
      <c r="IMS6" s="137"/>
      <c r="IMT6" s="137"/>
      <c r="IMU6" s="137"/>
      <c r="IMV6" s="137"/>
      <c r="IMW6" s="137"/>
      <c r="IMX6" s="137"/>
      <c r="IMY6" s="137"/>
      <c r="IMZ6" s="137"/>
      <c r="INA6" s="137"/>
      <c r="INB6" s="137"/>
      <c r="INC6" s="137"/>
      <c r="IND6" s="137"/>
      <c r="INE6" s="137"/>
      <c r="INF6" s="137"/>
      <c r="ING6" s="137"/>
      <c r="INH6" s="137"/>
      <c r="INI6" s="137"/>
      <c r="INJ6" s="137"/>
      <c r="INK6" s="137"/>
      <c r="INL6" s="137"/>
      <c r="INM6" s="137"/>
      <c r="INN6" s="137"/>
      <c r="INO6" s="137"/>
      <c r="INP6" s="137"/>
      <c r="INQ6" s="137"/>
      <c r="INR6" s="137"/>
      <c r="INS6" s="137"/>
      <c r="INT6" s="137"/>
      <c r="INU6" s="137"/>
      <c r="INV6" s="137"/>
      <c r="INW6" s="137"/>
      <c r="INX6" s="137"/>
      <c r="INY6" s="137"/>
      <c r="INZ6" s="137"/>
      <c r="IOA6" s="137"/>
      <c r="IOB6" s="137"/>
      <c r="IOC6" s="137"/>
      <c r="IOD6" s="137"/>
      <c r="IOE6" s="137"/>
      <c r="IOF6" s="137"/>
      <c r="IOG6" s="137"/>
      <c r="IOH6" s="137"/>
      <c r="IOI6" s="137"/>
      <c r="IOJ6" s="137"/>
      <c r="IOK6" s="137"/>
      <c r="IOL6" s="137"/>
      <c r="IOM6" s="137"/>
      <c r="ION6" s="137"/>
      <c r="IOO6" s="137"/>
      <c r="IOP6" s="137"/>
      <c r="IOQ6" s="137"/>
      <c r="IOR6" s="137"/>
      <c r="IOS6" s="137"/>
      <c r="IOT6" s="137"/>
      <c r="IOU6" s="137"/>
      <c r="IOV6" s="137"/>
      <c r="IOW6" s="137"/>
      <c r="IOX6" s="137"/>
      <c r="IOY6" s="137"/>
      <c r="IOZ6" s="137"/>
      <c r="IPA6" s="137"/>
      <c r="IPB6" s="137"/>
      <c r="IPC6" s="137"/>
      <c r="IPD6" s="137"/>
      <c r="IPE6" s="137"/>
      <c r="IPF6" s="137"/>
      <c r="IPG6" s="137"/>
      <c r="IPH6" s="137"/>
      <c r="IPI6" s="137"/>
      <c r="IPJ6" s="137"/>
      <c r="IPK6" s="137"/>
      <c r="IPL6" s="137"/>
      <c r="IPM6" s="137"/>
      <c r="IPN6" s="137"/>
      <c r="IPO6" s="137"/>
      <c r="IPP6" s="137"/>
      <c r="IPQ6" s="137"/>
      <c r="IPR6" s="137"/>
      <c r="IPS6" s="137"/>
      <c r="IPT6" s="137"/>
      <c r="IPU6" s="137"/>
      <c r="IPV6" s="137"/>
      <c r="IPW6" s="137"/>
      <c r="IPX6" s="137"/>
      <c r="IPY6" s="137"/>
      <c r="IPZ6" s="137"/>
      <c r="IQA6" s="137"/>
      <c r="IQB6" s="137"/>
      <c r="IQC6" s="137"/>
      <c r="IQD6" s="137"/>
      <c r="IQE6" s="137"/>
      <c r="IQF6" s="137"/>
      <c r="IQG6" s="137"/>
      <c r="IQH6" s="137"/>
      <c r="IQI6" s="137"/>
      <c r="IQJ6" s="137"/>
      <c r="IQK6" s="137"/>
      <c r="IQL6" s="137"/>
      <c r="IQM6" s="137"/>
      <c r="IQN6" s="137"/>
      <c r="IQO6" s="137"/>
      <c r="IQP6" s="137"/>
      <c r="IQQ6" s="137"/>
      <c r="IQR6" s="137"/>
      <c r="IQS6" s="137"/>
      <c r="IQT6" s="137"/>
      <c r="IQU6" s="137"/>
      <c r="IQV6" s="137"/>
      <c r="IQW6" s="137"/>
      <c r="IQX6" s="137"/>
      <c r="IQY6" s="137"/>
      <c r="IQZ6" s="137"/>
      <c r="IRA6" s="137"/>
      <c r="IRB6" s="137"/>
      <c r="IRC6" s="137"/>
      <c r="IRD6" s="137"/>
      <c r="IRE6" s="137"/>
      <c r="IRF6" s="137"/>
      <c r="IRG6" s="137"/>
      <c r="IRH6" s="137"/>
      <c r="IRI6" s="137"/>
      <c r="IRJ6" s="137"/>
      <c r="IRK6" s="137"/>
      <c r="IRL6" s="137"/>
      <c r="IRM6" s="137"/>
      <c r="IRN6" s="137"/>
      <c r="IRO6" s="137"/>
      <c r="IRP6" s="137"/>
      <c r="IRQ6" s="137"/>
      <c r="IRR6" s="137"/>
      <c r="IRS6" s="137"/>
      <c r="IRT6" s="137"/>
      <c r="IRU6" s="137"/>
      <c r="IRV6" s="137"/>
      <c r="IRW6" s="137"/>
      <c r="IRX6" s="137"/>
      <c r="IRY6" s="137"/>
      <c r="IRZ6" s="137"/>
      <c r="ISA6" s="137"/>
      <c r="ISB6" s="137"/>
      <c r="ISC6" s="137"/>
      <c r="ISD6" s="137"/>
      <c r="ISE6" s="137"/>
      <c r="ISF6" s="137"/>
      <c r="ISG6" s="137"/>
      <c r="ISH6" s="137"/>
      <c r="ISI6" s="137"/>
      <c r="ISJ6" s="137"/>
      <c r="ISK6" s="137"/>
      <c r="ISL6" s="137"/>
      <c r="ISM6" s="137"/>
      <c r="ISN6" s="137"/>
      <c r="ISO6" s="137"/>
      <c r="ISP6" s="137"/>
      <c r="ISQ6" s="137"/>
      <c r="ISR6" s="137"/>
      <c r="ISS6" s="137"/>
      <c r="IST6" s="137"/>
      <c r="ISU6" s="137"/>
      <c r="ISV6" s="137"/>
      <c r="ISW6" s="137"/>
      <c r="ISX6" s="137"/>
      <c r="ISY6" s="137"/>
      <c r="ISZ6" s="137"/>
      <c r="ITA6" s="137"/>
      <c r="ITB6" s="137"/>
      <c r="ITC6" s="137"/>
      <c r="ITD6" s="137"/>
      <c r="ITE6" s="137"/>
      <c r="ITF6" s="137"/>
      <c r="ITG6" s="137"/>
      <c r="ITH6" s="137"/>
      <c r="ITI6" s="137"/>
      <c r="ITJ6" s="137"/>
      <c r="ITK6" s="137"/>
      <c r="ITL6" s="137"/>
      <c r="ITM6" s="137"/>
      <c r="ITN6" s="137"/>
      <c r="ITO6" s="137"/>
      <c r="ITP6" s="137"/>
      <c r="ITQ6" s="137"/>
      <c r="ITR6" s="137"/>
      <c r="ITS6" s="137"/>
      <c r="ITT6" s="137"/>
      <c r="ITU6" s="137"/>
      <c r="ITV6" s="137"/>
      <c r="ITW6" s="137"/>
      <c r="ITX6" s="137"/>
      <c r="ITY6" s="137"/>
      <c r="ITZ6" s="137"/>
      <c r="IUA6" s="137"/>
      <c r="IUB6" s="137"/>
      <c r="IUC6" s="137"/>
      <c r="IUD6" s="137"/>
      <c r="IUE6" s="137"/>
      <c r="IUF6" s="137"/>
      <c r="IUG6" s="137"/>
      <c r="IUH6" s="137"/>
      <c r="IUI6" s="137"/>
      <c r="IUJ6" s="137"/>
      <c r="IUK6" s="137"/>
      <c r="IUL6" s="137"/>
      <c r="IUM6" s="137"/>
      <c r="IUN6" s="137"/>
      <c r="IUO6" s="137"/>
      <c r="IUP6" s="137"/>
      <c r="IUQ6" s="137"/>
      <c r="IUR6" s="137"/>
      <c r="IUS6" s="137"/>
      <c r="IUT6" s="137"/>
      <c r="IUU6" s="137"/>
      <c r="IUV6" s="137"/>
      <c r="IUW6" s="137"/>
      <c r="IUX6" s="137"/>
      <c r="IUY6" s="137"/>
      <c r="IUZ6" s="137"/>
      <c r="IVA6" s="137"/>
      <c r="IVB6" s="137"/>
      <c r="IVC6" s="137"/>
      <c r="IVD6" s="137"/>
      <c r="IVE6" s="137"/>
      <c r="IVF6" s="137"/>
      <c r="IVG6" s="137"/>
      <c r="IVH6" s="137"/>
      <c r="IVI6" s="137"/>
      <c r="IVJ6" s="137"/>
      <c r="IVK6" s="137"/>
      <c r="IVL6" s="137"/>
      <c r="IVM6" s="137"/>
      <c r="IVN6" s="137"/>
      <c r="IVO6" s="137"/>
      <c r="IVP6" s="137"/>
      <c r="IVQ6" s="137"/>
      <c r="IVR6" s="137"/>
      <c r="IVS6" s="137"/>
      <c r="IVT6" s="137"/>
      <c r="IVU6" s="137"/>
      <c r="IVV6" s="137"/>
      <c r="IVW6" s="137"/>
      <c r="IVX6" s="137"/>
      <c r="IVY6" s="137"/>
      <c r="IVZ6" s="137"/>
      <c r="IWA6" s="137"/>
      <c r="IWB6" s="137"/>
      <c r="IWC6" s="137"/>
      <c r="IWD6" s="137"/>
      <c r="IWE6" s="137"/>
      <c r="IWF6" s="137"/>
      <c r="IWG6" s="137"/>
      <c r="IWH6" s="137"/>
      <c r="IWI6" s="137"/>
      <c r="IWJ6" s="137"/>
      <c r="IWK6" s="137"/>
      <c r="IWL6" s="137"/>
      <c r="IWM6" s="137"/>
      <c r="IWN6" s="137"/>
      <c r="IWO6" s="137"/>
      <c r="IWP6" s="137"/>
      <c r="IWQ6" s="137"/>
      <c r="IWR6" s="137"/>
      <c r="IWS6" s="137"/>
      <c r="IWT6" s="137"/>
      <c r="IWU6" s="137"/>
      <c r="IWV6" s="137"/>
      <c r="IWW6" s="137"/>
      <c r="IWX6" s="137"/>
      <c r="IWY6" s="137"/>
      <c r="IWZ6" s="137"/>
      <c r="IXA6" s="137"/>
      <c r="IXB6" s="137"/>
      <c r="IXC6" s="137"/>
      <c r="IXD6" s="137"/>
      <c r="IXE6" s="137"/>
      <c r="IXF6" s="137"/>
      <c r="IXG6" s="137"/>
      <c r="IXH6" s="137"/>
      <c r="IXI6" s="137"/>
      <c r="IXJ6" s="137"/>
      <c r="IXK6" s="137"/>
      <c r="IXL6" s="137"/>
      <c r="IXM6" s="137"/>
      <c r="IXN6" s="137"/>
      <c r="IXO6" s="137"/>
      <c r="IXP6" s="137"/>
      <c r="IXQ6" s="137"/>
      <c r="IXR6" s="137"/>
      <c r="IXS6" s="137"/>
      <c r="IXT6" s="137"/>
      <c r="IXU6" s="137"/>
      <c r="IXV6" s="137"/>
      <c r="IXW6" s="137"/>
      <c r="IXX6" s="137"/>
      <c r="IXY6" s="137"/>
      <c r="IXZ6" s="137"/>
      <c r="IYA6" s="137"/>
      <c r="IYB6" s="137"/>
      <c r="IYC6" s="137"/>
      <c r="IYD6" s="137"/>
      <c r="IYE6" s="137"/>
      <c r="IYF6" s="137"/>
      <c r="IYG6" s="137"/>
      <c r="IYH6" s="137"/>
      <c r="IYI6" s="137"/>
      <c r="IYJ6" s="137"/>
      <c r="IYK6" s="137"/>
      <c r="IYL6" s="137"/>
      <c r="IYM6" s="137"/>
      <c r="IYN6" s="137"/>
      <c r="IYO6" s="137"/>
      <c r="IYP6" s="137"/>
      <c r="IYQ6" s="137"/>
      <c r="IYR6" s="137"/>
      <c r="IYS6" s="137"/>
      <c r="IYT6" s="137"/>
      <c r="IYU6" s="137"/>
      <c r="IYV6" s="137"/>
      <c r="IYW6" s="137"/>
      <c r="IYX6" s="137"/>
      <c r="IYY6" s="137"/>
      <c r="IYZ6" s="137"/>
      <c r="IZA6" s="137"/>
      <c r="IZB6" s="137"/>
      <c r="IZC6" s="137"/>
      <c r="IZD6" s="137"/>
      <c r="IZE6" s="137"/>
      <c r="IZF6" s="137"/>
      <c r="IZG6" s="137"/>
      <c r="IZH6" s="137"/>
      <c r="IZI6" s="137"/>
      <c r="IZJ6" s="137"/>
      <c r="IZK6" s="137"/>
      <c r="IZL6" s="137"/>
      <c r="IZM6" s="137"/>
      <c r="IZN6" s="137"/>
      <c r="IZO6" s="137"/>
      <c r="IZP6" s="137"/>
      <c r="IZQ6" s="137"/>
      <c r="IZR6" s="137"/>
      <c r="IZS6" s="137"/>
      <c r="IZT6" s="137"/>
      <c r="IZU6" s="137"/>
      <c r="IZV6" s="137"/>
      <c r="IZW6" s="137"/>
      <c r="IZX6" s="137"/>
      <c r="IZY6" s="137"/>
      <c r="IZZ6" s="137"/>
      <c r="JAA6" s="137"/>
      <c r="JAB6" s="137"/>
      <c r="JAC6" s="137"/>
      <c r="JAD6" s="137"/>
      <c r="JAE6" s="137"/>
      <c r="JAF6" s="137"/>
      <c r="JAG6" s="137"/>
      <c r="JAH6" s="137"/>
      <c r="JAI6" s="137"/>
      <c r="JAJ6" s="137"/>
      <c r="JAK6" s="137"/>
      <c r="JAL6" s="137"/>
      <c r="JAM6" s="137"/>
      <c r="JAN6" s="137"/>
      <c r="JAO6" s="137"/>
      <c r="JAP6" s="137"/>
      <c r="JAQ6" s="137"/>
      <c r="JAR6" s="137"/>
      <c r="JAS6" s="137"/>
      <c r="JAT6" s="137"/>
      <c r="JAU6" s="137"/>
      <c r="JAV6" s="137"/>
      <c r="JAW6" s="137"/>
      <c r="JAX6" s="137"/>
      <c r="JAY6" s="137"/>
      <c r="JAZ6" s="137"/>
      <c r="JBA6" s="137"/>
      <c r="JBB6" s="137"/>
      <c r="JBC6" s="137"/>
      <c r="JBD6" s="137"/>
      <c r="JBE6" s="137"/>
      <c r="JBF6" s="137"/>
      <c r="JBG6" s="137"/>
      <c r="JBH6" s="137"/>
      <c r="JBI6" s="137"/>
      <c r="JBJ6" s="137"/>
      <c r="JBK6" s="137"/>
      <c r="JBL6" s="137"/>
      <c r="JBM6" s="137"/>
      <c r="JBN6" s="137"/>
      <c r="JBO6" s="137"/>
      <c r="JBP6" s="137"/>
      <c r="JBQ6" s="137"/>
      <c r="JBR6" s="137"/>
      <c r="JBS6" s="137"/>
      <c r="JBT6" s="137"/>
      <c r="JBU6" s="137"/>
      <c r="JBV6" s="137"/>
      <c r="JBW6" s="137"/>
      <c r="JBX6" s="137"/>
      <c r="JBY6" s="137"/>
      <c r="JBZ6" s="137"/>
      <c r="JCA6" s="137"/>
      <c r="JCB6" s="137"/>
      <c r="JCC6" s="137"/>
      <c r="JCD6" s="137"/>
      <c r="JCE6" s="137"/>
      <c r="JCF6" s="137"/>
      <c r="JCG6" s="137"/>
      <c r="JCH6" s="137"/>
      <c r="JCI6" s="137"/>
      <c r="JCJ6" s="137"/>
      <c r="JCK6" s="137"/>
      <c r="JCL6" s="137"/>
      <c r="JCM6" s="137"/>
      <c r="JCN6" s="137"/>
      <c r="JCO6" s="137"/>
      <c r="JCP6" s="137"/>
      <c r="JCQ6" s="137"/>
      <c r="JCR6" s="137"/>
      <c r="JCS6" s="137"/>
      <c r="JCT6" s="137"/>
      <c r="JCU6" s="137"/>
      <c r="JCV6" s="137"/>
      <c r="JCW6" s="137"/>
      <c r="JCX6" s="137"/>
      <c r="JCY6" s="137"/>
      <c r="JCZ6" s="137"/>
      <c r="JDA6" s="137"/>
      <c r="JDB6" s="137"/>
      <c r="JDC6" s="137"/>
      <c r="JDD6" s="137"/>
      <c r="JDE6" s="137"/>
      <c r="JDF6" s="137"/>
      <c r="JDG6" s="137"/>
      <c r="JDH6" s="137"/>
      <c r="JDI6" s="137"/>
      <c r="JDJ6" s="137"/>
      <c r="JDK6" s="137"/>
      <c r="JDL6" s="137"/>
      <c r="JDM6" s="137"/>
      <c r="JDN6" s="137"/>
      <c r="JDO6" s="137"/>
      <c r="JDP6" s="137"/>
      <c r="JDQ6" s="137"/>
      <c r="JDR6" s="137"/>
      <c r="JDS6" s="137"/>
      <c r="JDT6" s="137"/>
      <c r="JDU6" s="137"/>
      <c r="JDV6" s="137"/>
      <c r="JDW6" s="137"/>
      <c r="JDX6" s="137"/>
      <c r="JDY6" s="137"/>
      <c r="JDZ6" s="137"/>
      <c r="JEA6" s="137"/>
      <c r="JEB6" s="137"/>
      <c r="JEC6" s="137"/>
      <c r="JED6" s="137"/>
      <c r="JEE6" s="137"/>
      <c r="JEF6" s="137"/>
      <c r="JEG6" s="137"/>
      <c r="JEH6" s="137"/>
      <c r="JEI6" s="137"/>
      <c r="JEJ6" s="137"/>
      <c r="JEK6" s="137"/>
      <c r="JEL6" s="137"/>
      <c r="JEM6" s="137"/>
      <c r="JEN6" s="137"/>
      <c r="JEO6" s="137"/>
      <c r="JEP6" s="137"/>
      <c r="JEQ6" s="137"/>
      <c r="JER6" s="137"/>
      <c r="JES6" s="137"/>
      <c r="JET6" s="137"/>
      <c r="JEU6" s="137"/>
      <c r="JEV6" s="137"/>
      <c r="JEW6" s="137"/>
      <c r="JEX6" s="137"/>
      <c r="JEY6" s="137"/>
      <c r="JEZ6" s="137"/>
      <c r="JFA6" s="137"/>
      <c r="JFB6" s="137"/>
      <c r="JFC6" s="137"/>
      <c r="JFD6" s="137"/>
      <c r="JFE6" s="137"/>
      <c r="JFF6" s="137"/>
      <c r="JFG6" s="137"/>
      <c r="JFH6" s="137"/>
      <c r="JFI6" s="137"/>
      <c r="JFJ6" s="137"/>
      <c r="JFK6" s="137"/>
      <c r="JFL6" s="137"/>
      <c r="JFM6" s="137"/>
      <c r="JFN6" s="137"/>
      <c r="JFO6" s="137"/>
      <c r="JFP6" s="137"/>
      <c r="JFQ6" s="137"/>
      <c r="JFR6" s="137"/>
      <c r="JFS6" s="137"/>
      <c r="JFT6" s="137"/>
      <c r="JFU6" s="137"/>
      <c r="JFV6" s="137"/>
      <c r="JFW6" s="137"/>
      <c r="JFX6" s="137"/>
      <c r="JFY6" s="137"/>
      <c r="JFZ6" s="137"/>
      <c r="JGA6" s="137"/>
      <c r="JGB6" s="137"/>
      <c r="JGC6" s="137"/>
      <c r="JGD6" s="137"/>
      <c r="JGE6" s="137"/>
      <c r="JGF6" s="137"/>
      <c r="JGG6" s="137"/>
      <c r="JGH6" s="137"/>
      <c r="JGI6" s="137"/>
      <c r="JGJ6" s="137"/>
      <c r="JGK6" s="137"/>
      <c r="JGL6" s="137"/>
      <c r="JGM6" s="137"/>
      <c r="JGN6" s="137"/>
      <c r="JGO6" s="137"/>
      <c r="JGP6" s="137"/>
      <c r="JGQ6" s="137"/>
      <c r="JGR6" s="137"/>
      <c r="JGS6" s="137"/>
      <c r="JGT6" s="137"/>
      <c r="JGU6" s="137"/>
      <c r="JGV6" s="137"/>
      <c r="JGW6" s="137"/>
      <c r="JGX6" s="137"/>
      <c r="JGY6" s="137"/>
      <c r="JGZ6" s="137"/>
      <c r="JHA6" s="137"/>
      <c r="JHB6" s="137"/>
      <c r="JHC6" s="137"/>
      <c r="JHD6" s="137"/>
      <c r="JHE6" s="137"/>
      <c r="JHF6" s="137"/>
      <c r="JHG6" s="137"/>
      <c r="JHH6" s="137"/>
      <c r="JHI6" s="137"/>
      <c r="JHJ6" s="137"/>
      <c r="JHK6" s="137"/>
      <c r="JHL6" s="137"/>
      <c r="JHM6" s="137"/>
      <c r="JHN6" s="137"/>
      <c r="JHO6" s="137"/>
      <c r="JHP6" s="137"/>
      <c r="JHQ6" s="137"/>
      <c r="JHR6" s="137"/>
      <c r="JHS6" s="137"/>
      <c r="JHT6" s="137"/>
      <c r="JHU6" s="137"/>
      <c r="JHV6" s="137"/>
      <c r="JHW6" s="137"/>
      <c r="JHX6" s="137"/>
      <c r="JHY6" s="137"/>
      <c r="JHZ6" s="137"/>
      <c r="JIA6" s="137"/>
      <c r="JIB6" s="137"/>
      <c r="JIC6" s="137"/>
      <c r="JID6" s="137"/>
      <c r="JIE6" s="137"/>
      <c r="JIF6" s="137"/>
      <c r="JIG6" s="137"/>
      <c r="JIH6" s="137"/>
      <c r="JII6" s="137"/>
      <c r="JIJ6" s="137"/>
      <c r="JIK6" s="137"/>
      <c r="JIL6" s="137"/>
      <c r="JIM6" s="137"/>
      <c r="JIN6" s="137"/>
      <c r="JIO6" s="137"/>
      <c r="JIP6" s="137"/>
      <c r="JIQ6" s="137"/>
      <c r="JIR6" s="137"/>
      <c r="JIS6" s="137"/>
      <c r="JIT6" s="137"/>
      <c r="JIU6" s="137"/>
      <c r="JIV6" s="137"/>
      <c r="JIW6" s="137"/>
      <c r="JIX6" s="137"/>
      <c r="JIY6" s="137"/>
      <c r="JIZ6" s="137"/>
      <c r="JJA6" s="137"/>
      <c r="JJB6" s="137"/>
      <c r="JJC6" s="137"/>
      <c r="JJD6" s="137"/>
      <c r="JJE6" s="137"/>
      <c r="JJF6" s="137"/>
      <c r="JJG6" s="137"/>
      <c r="JJH6" s="137"/>
      <c r="JJI6" s="137"/>
      <c r="JJJ6" s="137"/>
      <c r="JJK6" s="137"/>
      <c r="JJL6" s="137"/>
      <c r="JJM6" s="137"/>
      <c r="JJN6" s="137"/>
      <c r="JJO6" s="137"/>
      <c r="JJP6" s="137"/>
      <c r="JJQ6" s="137"/>
      <c r="JJR6" s="137"/>
      <c r="JJS6" s="137"/>
      <c r="JJT6" s="137"/>
      <c r="JJU6" s="137"/>
      <c r="JJV6" s="137"/>
      <c r="JJW6" s="137"/>
      <c r="JJX6" s="137"/>
      <c r="JJY6" s="137"/>
      <c r="JJZ6" s="137"/>
      <c r="JKA6" s="137"/>
      <c r="JKB6" s="137"/>
      <c r="JKC6" s="137"/>
      <c r="JKD6" s="137"/>
      <c r="JKE6" s="137"/>
      <c r="JKF6" s="137"/>
      <c r="JKG6" s="137"/>
      <c r="JKH6" s="137"/>
      <c r="JKI6" s="137"/>
      <c r="JKJ6" s="137"/>
      <c r="JKK6" s="137"/>
      <c r="JKL6" s="137"/>
      <c r="JKM6" s="137"/>
      <c r="JKN6" s="137"/>
      <c r="JKO6" s="137"/>
      <c r="JKP6" s="137"/>
      <c r="JKQ6" s="137"/>
      <c r="JKR6" s="137"/>
      <c r="JKS6" s="137"/>
      <c r="JKT6" s="137"/>
      <c r="JKU6" s="137"/>
      <c r="JKV6" s="137"/>
      <c r="JKW6" s="137"/>
      <c r="JKX6" s="137"/>
      <c r="JKY6" s="137"/>
      <c r="JKZ6" s="137"/>
      <c r="JLA6" s="137"/>
      <c r="JLB6" s="137"/>
      <c r="JLC6" s="137"/>
      <c r="JLD6" s="137"/>
      <c r="JLE6" s="137"/>
      <c r="JLF6" s="137"/>
      <c r="JLG6" s="137"/>
      <c r="JLH6" s="137"/>
      <c r="JLI6" s="137"/>
      <c r="JLJ6" s="137"/>
      <c r="JLK6" s="137"/>
      <c r="JLL6" s="137"/>
      <c r="JLM6" s="137"/>
      <c r="JLN6" s="137"/>
      <c r="JLO6" s="137"/>
      <c r="JLP6" s="137"/>
      <c r="JLQ6" s="137"/>
      <c r="JLR6" s="137"/>
      <c r="JLS6" s="137"/>
      <c r="JLT6" s="137"/>
      <c r="JLU6" s="137"/>
      <c r="JLV6" s="137"/>
      <c r="JLW6" s="137"/>
      <c r="JLX6" s="137"/>
      <c r="JLY6" s="137"/>
      <c r="JLZ6" s="137"/>
      <c r="JMA6" s="137"/>
      <c r="JMB6" s="137"/>
      <c r="JMC6" s="137"/>
      <c r="JMD6" s="137"/>
      <c r="JME6" s="137"/>
      <c r="JMF6" s="137"/>
      <c r="JMG6" s="137"/>
      <c r="JMH6" s="137"/>
      <c r="JMI6" s="137"/>
      <c r="JMJ6" s="137"/>
      <c r="JMK6" s="137"/>
      <c r="JML6" s="137"/>
      <c r="JMM6" s="137"/>
      <c r="JMN6" s="137"/>
      <c r="JMO6" s="137"/>
      <c r="JMP6" s="137"/>
      <c r="JMQ6" s="137"/>
      <c r="JMR6" s="137"/>
      <c r="JMS6" s="137"/>
      <c r="JMT6" s="137"/>
      <c r="JMU6" s="137"/>
      <c r="JMV6" s="137"/>
      <c r="JMW6" s="137"/>
      <c r="JMX6" s="137"/>
      <c r="JMY6" s="137"/>
      <c r="JMZ6" s="137"/>
      <c r="JNA6" s="137"/>
      <c r="JNB6" s="137"/>
      <c r="JNC6" s="137"/>
      <c r="JND6" s="137"/>
      <c r="JNE6" s="137"/>
      <c r="JNF6" s="137"/>
      <c r="JNG6" s="137"/>
      <c r="JNH6" s="137"/>
      <c r="JNI6" s="137"/>
      <c r="JNJ6" s="137"/>
      <c r="JNK6" s="137"/>
      <c r="JNL6" s="137"/>
      <c r="JNM6" s="137"/>
      <c r="JNN6" s="137"/>
      <c r="JNO6" s="137"/>
      <c r="JNP6" s="137"/>
      <c r="JNQ6" s="137"/>
      <c r="JNR6" s="137"/>
      <c r="JNS6" s="137"/>
      <c r="JNT6" s="137"/>
      <c r="JNU6" s="137"/>
      <c r="JNV6" s="137"/>
      <c r="JNW6" s="137"/>
      <c r="JNX6" s="137"/>
      <c r="JNY6" s="137"/>
      <c r="JNZ6" s="137"/>
      <c r="JOA6" s="137"/>
      <c r="JOB6" s="137"/>
      <c r="JOC6" s="137"/>
      <c r="JOD6" s="137"/>
      <c r="JOE6" s="137"/>
      <c r="JOF6" s="137"/>
      <c r="JOG6" s="137"/>
      <c r="JOH6" s="137"/>
      <c r="JOI6" s="137"/>
      <c r="JOJ6" s="137"/>
      <c r="JOK6" s="137"/>
      <c r="JOL6" s="137"/>
      <c r="JOM6" s="137"/>
      <c r="JON6" s="137"/>
      <c r="JOO6" s="137"/>
      <c r="JOP6" s="137"/>
      <c r="JOQ6" s="137"/>
      <c r="JOR6" s="137"/>
      <c r="JOS6" s="137"/>
      <c r="JOT6" s="137"/>
      <c r="JOU6" s="137"/>
      <c r="JOV6" s="137"/>
      <c r="JOW6" s="137"/>
      <c r="JOX6" s="137"/>
      <c r="JOY6" s="137"/>
      <c r="JOZ6" s="137"/>
      <c r="JPA6" s="137"/>
      <c r="JPB6" s="137"/>
      <c r="JPC6" s="137"/>
      <c r="JPD6" s="137"/>
      <c r="JPE6" s="137"/>
      <c r="JPF6" s="137"/>
      <c r="JPG6" s="137"/>
      <c r="JPH6" s="137"/>
      <c r="JPI6" s="137"/>
      <c r="JPJ6" s="137"/>
      <c r="JPK6" s="137"/>
      <c r="JPL6" s="137"/>
      <c r="JPM6" s="137"/>
      <c r="JPN6" s="137"/>
      <c r="JPO6" s="137"/>
      <c r="JPP6" s="137"/>
      <c r="JPQ6" s="137"/>
      <c r="JPR6" s="137"/>
      <c r="JPS6" s="137"/>
      <c r="JPT6" s="137"/>
      <c r="JPU6" s="137"/>
      <c r="JPV6" s="137"/>
      <c r="JPW6" s="137"/>
      <c r="JPX6" s="137"/>
      <c r="JPY6" s="137"/>
      <c r="JPZ6" s="137"/>
      <c r="JQA6" s="137"/>
      <c r="JQB6" s="137"/>
      <c r="JQC6" s="137"/>
      <c r="JQD6" s="137"/>
      <c r="JQE6" s="137"/>
      <c r="JQF6" s="137"/>
      <c r="JQG6" s="137"/>
      <c r="JQH6" s="137"/>
      <c r="JQI6" s="137"/>
      <c r="JQJ6" s="137"/>
      <c r="JQK6" s="137"/>
      <c r="JQL6" s="137"/>
      <c r="JQM6" s="137"/>
      <c r="JQN6" s="137"/>
      <c r="JQO6" s="137"/>
      <c r="JQP6" s="137"/>
      <c r="JQQ6" s="137"/>
      <c r="JQR6" s="137"/>
      <c r="JQS6" s="137"/>
      <c r="JQT6" s="137"/>
      <c r="JQU6" s="137"/>
      <c r="JQV6" s="137"/>
      <c r="JQW6" s="137"/>
      <c r="JQX6" s="137"/>
      <c r="JQY6" s="137"/>
      <c r="JQZ6" s="137"/>
      <c r="JRA6" s="137"/>
      <c r="JRB6" s="137"/>
      <c r="JRC6" s="137"/>
      <c r="JRD6" s="137"/>
      <c r="JRE6" s="137"/>
      <c r="JRF6" s="137"/>
      <c r="JRG6" s="137"/>
      <c r="JRH6" s="137"/>
      <c r="JRI6" s="137"/>
      <c r="JRJ6" s="137"/>
      <c r="JRK6" s="137"/>
      <c r="JRL6" s="137"/>
      <c r="JRM6" s="137"/>
      <c r="JRN6" s="137"/>
      <c r="JRO6" s="137"/>
      <c r="JRP6" s="137"/>
      <c r="JRQ6" s="137"/>
      <c r="JRR6" s="137"/>
      <c r="JRS6" s="137"/>
      <c r="JRT6" s="137"/>
      <c r="JRU6" s="137"/>
      <c r="JRV6" s="137"/>
      <c r="JRW6" s="137"/>
      <c r="JRX6" s="137"/>
      <c r="JRY6" s="137"/>
      <c r="JRZ6" s="137"/>
      <c r="JSA6" s="137"/>
      <c r="JSB6" s="137"/>
      <c r="JSC6" s="137"/>
      <c r="JSD6" s="137"/>
      <c r="JSE6" s="137"/>
      <c r="JSF6" s="137"/>
      <c r="JSG6" s="137"/>
      <c r="JSH6" s="137"/>
      <c r="JSI6" s="137"/>
      <c r="JSJ6" s="137"/>
      <c r="JSK6" s="137"/>
      <c r="JSL6" s="137"/>
      <c r="JSM6" s="137"/>
      <c r="JSN6" s="137"/>
      <c r="JSO6" s="137"/>
      <c r="JSP6" s="137"/>
      <c r="JSQ6" s="137"/>
      <c r="JSR6" s="137"/>
      <c r="JSS6" s="137"/>
      <c r="JST6" s="137"/>
      <c r="JSU6" s="137"/>
      <c r="JSV6" s="137"/>
      <c r="JSW6" s="137"/>
      <c r="JSX6" s="137"/>
      <c r="JSY6" s="137"/>
      <c r="JSZ6" s="137"/>
      <c r="JTA6" s="137"/>
      <c r="JTB6" s="137"/>
      <c r="JTC6" s="137"/>
      <c r="JTD6" s="137"/>
      <c r="JTE6" s="137"/>
      <c r="JTF6" s="137"/>
      <c r="JTG6" s="137"/>
      <c r="JTH6" s="137"/>
      <c r="JTI6" s="137"/>
      <c r="JTJ6" s="137"/>
      <c r="JTK6" s="137"/>
      <c r="JTL6" s="137"/>
      <c r="JTM6" s="137"/>
      <c r="JTN6" s="137"/>
      <c r="JTO6" s="137"/>
      <c r="JTP6" s="137"/>
      <c r="JTQ6" s="137"/>
      <c r="JTR6" s="137"/>
      <c r="JTS6" s="137"/>
      <c r="JTT6" s="137"/>
      <c r="JTU6" s="137"/>
      <c r="JTV6" s="137"/>
      <c r="JTW6" s="137"/>
      <c r="JTX6" s="137"/>
      <c r="JTY6" s="137"/>
      <c r="JTZ6" s="137"/>
      <c r="JUA6" s="137"/>
      <c r="JUB6" s="137"/>
      <c r="JUC6" s="137"/>
      <c r="JUD6" s="137"/>
      <c r="JUE6" s="137"/>
      <c r="JUF6" s="137"/>
      <c r="JUG6" s="137"/>
      <c r="JUH6" s="137"/>
      <c r="JUI6" s="137"/>
      <c r="JUJ6" s="137"/>
      <c r="JUK6" s="137"/>
      <c r="JUL6" s="137"/>
      <c r="JUM6" s="137"/>
      <c r="JUN6" s="137"/>
      <c r="JUO6" s="137"/>
      <c r="JUP6" s="137"/>
      <c r="JUQ6" s="137"/>
      <c r="JUR6" s="137"/>
      <c r="JUS6" s="137"/>
      <c r="JUT6" s="137"/>
      <c r="JUU6" s="137"/>
      <c r="JUV6" s="137"/>
      <c r="JUW6" s="137"/>
      <c r="JUX6" s="137"/>
      <c r="JUY6" s="137"/>
      <c r="JUZ6" s="137"/>
      <c r="JVA6" s="137"/>
      <c r="JVB6" s="137"/>
      <c r="JVC6" s="137"/>
      <c r="JVD6" s="137"/>
      <c r="JVE6" s="137"/>
      <c r="JVF6" s="137"/>
      <c r="JVG6" s="137"/>
      <c r="JVH6" s="137"/>
      <c r="JVI6" s="137"/>
      <c r="JVJ6" s="137"/>
      <c r="JVK6" s="137"/>
      <c r="JVL6" s="137"/>
      <c r="JVM6" s="137"/>
      <c r="JVN6" s="137"/>
      <c r="JVO6" s="137"/>
      <c r="JVP6" s="137"/>
      <c r="JVQ6" s="137"/>
      <c r="JVR6" s="137"/>
      <c r="JVS6" s="137"/>
      <c r="JVT6" s="137"/>
      <c r="JVU6" s="137"/>
      <c r="JVV6" s="137"/>
      <c r="JVW6" s="137"/>
      <c r="JVX6" s="137"/>
      <c r="JVY6" s="137"/>
      <c r="JVZ6" s="137"/>
      <c r="JWA6" s="137"/>
      <c r="JWB6" s="137"/>
      <c r="JWC6" s="137"/>
      <c r="JWD6" s="137"/>
      <c r="JWE6" s="137"/>
      <c r="JWF6" s="137"/>
      <c r="JWG6" s="137"/>
      <c r="JWH6" s="137"/>
      <c r="JWI6" s="137"/>
      <c r="JWJ6" s="137"/>
      <c r="JWK6" s="137"/>
      <c r="JWL6" s="137"/>
      <c r="JWM6" s="137"/>
      <c r="JWN6" s="137"/>
      <c r="JWO6" s="137"/>
      <c r="JWP6" s="137"/>
      <c r="JWQ6" s="137"/>
      <c r="JWR6" s="137"/>
      <c r="JWS6" s="137"/>
      <c r="JWT6" s="137"/>
      <c r="JWU6" s="137"/>
      <c r="JWV6" s="137"/>
      <c r="JWW6" s="137"/>
      <c r="JWX6" s="137"/>
      <c r="JWY6" s="137"/>
      <c r="JWZ6" s="137"/>
      <c r="JXA6" s="137"/>
      <c r="JXB6" s="137"/>
      <c r="JXC6" s="137"/>
      <c r="JXD6" s="137"/>
      <c r="JXE6" s="137"/>
      <c r="JXF6" s="137"/>
      <c r="JXG6" s="137"/>
      <c r="JXH6" s="137"/>
      <c r="JXI6" s="137"/>
      <c r="JXJ6" s="137"/>
      <c r="JXK6" s="137"/>
      <c r="JXL6" s="137"/>
      <c r="JXM6" s="137"/>
      <c r="JXN6" s="137"/>
      <c r="JXO6" s="137"/>
      <c r="JXP6" s="137"/>
      <c r="JXQ6" s="137"/>
      <c r="JXR6" s="137"/>
      <c r="JXS6" s="137"/>
      <c r="JXT6" s="137"/>
      <c r="JXU6" s="137"/>
      <c r="JXV6" s="137"/>
      <c r="JXW6" s="137"/>
      <c r="JXX6" s="137"/>
      <c r="JXY6" s="137"/>
      <c r="JXZ6" s="137"/>
      <c r="JYA6" s="137"/>
      <c r="JYB6" s="137"/>
      <c r="JYC6" s="137"/>
      <c r="JYD6" s="137"/>
      <c r="JYE6" s="137"/>
      <c r="JYF6" s="137"/>
      <c r="JYG6" s="137"/>
      <c r="JYH6" s="137"/>
      <c r="JYI6" s="137"/>
      <c r="JYJ6" s="137"/>
      <c r="JYK6" s="137"/>
      <c r="JYL6" s="137"/>
      <c r="JYM6" s="137"/>
      <c r="JYN6" s="137"/>
      <c r="JYO6" s="137"/>
      <c r="JYP6" s="137"/>
      <c r="JYQ6" s="137"/>
      <c r="JYR6" s="137"/>
      <c r="JYS6" s="137"/>
      <c r="JYT6" s="137"/>
      <c r="JYU6" s="137"/>
      <c r="JYV6" s="137"/>
      <c r="JYW6" s="137"/>
      <c r="JYX6" s="137"/>
      <c r="JYY6" s="137"/>
      <c r="JYZ6" s="137"/>
      <c r="JZA6" s="137"/>
      <c r="JZB6" s="137"/>
      <c r="JZC6" s="137"/>
      <c r="JZD6" s="137"/>
      <c r="JZE6" s="137"/>
      <c r="JZF6" s="137"/>
      <c r="JZG6" s="137"/>
      <c r="JZH6" s="137"/>
      <c r="JZI6" s="137"/>
      <c r="JZJ6" s="137"/>
      <c r="JZK6" s="137"/>
      <c r="JZL6" s="137"/>
      <c r="JZM6" s="137"/>
      <c r="JZN6" s="137"/>
      <c r="JZO6" s="137"/>
      <c r="JZP6" s="137"/>
      <c r="JZQ6" s="137"/>
      <c r="JZR6" s="137"/>
      <c r="JZS6" s="137"/>
      <c r="JZT6" s="137"/>
      <c r="JZU6" s="137"/>
      <c r="JZV6" s="137"/>
      <c r="JZW6" s="137"/>
      <c r="JZX6" s="137"/>
      <c r="JZY6" s="137"/>
      <c r="JZZ6" s="137"/>
      <c r="KAA6" s="137"/>
      <c r="KAB6" s="137"/>
      <c r="KAC6" s="137"/>
      <c r="KAD6" s="137"/>
      <c r="KAE6" s="137"/>
      <c r="KAF6" s="137"/>
      <c r="KAG6" s="137"/>
      <c r="KAH6" s="137"/>
      <c r="KAI6" s="137"/>
      <c r="KAJ6" s="137"/>
      <c r="KAK6" s="137"/>
      <c r="KAL6" s="137"/>
      <c r="KAM6" s="137"/>
      <c r="KAN6" s="137"/>
      <c r="KAO6" s="137"/>
      <c r="KAP6" s="137"/>
      <c r="KAQ6" s="137"/>
      <c r="KAR6" s="137"/>
      <c r="KAS6" s="137"/>
      <c r="KAT6" s="137"/>
      <c r="KAU6" s="137"/>
      <c r="KAV6" s="137"/>
      <c r="KAW6" s="137"/>
      <c r="KAX6" s="137"/>
      <c r="KAY6" s="137"/>
      <c r="KAZ6" s="137"/>
      <c r="KBA6" s="137"/>
      <c r="KBB6" s="137"/>
      <c r="KBC6" s="137"/>
      <c r="KBD6" s="137"/>
      <c r="KBE6" s="137"/>
      <c r="KBF6" s="137"/>
      <c r="KBG6" s="137"/>
      <c r="KBH6" s="137"/>
      <c r="KBI6" s="137"/>
      <c r="KBJ6" s="137"/>
      <c r="KBK6" s="137"/>
      <c r="KBL6" s="137"/>
      <c r="KBM6" s="137"/>
      <c r="KBN6" s="137"/>
      <c r="KBO6" s="137"/>
      <c r="KBP6" s="137"/>
      <c r="KBQ6" s="137"/>
      <c r="KBR6" s="137"/>
      <c r="KBS6" s="137"/>
      <c r="KBT6" s="137"/>
      <c r="KBU6" s="137"/>
      <c r="KBV6" s="137"/>
      <c r="KBW6" s="137"/>
      <c r="KBX6" s="137"/>
      <c r="KBY6" s="137"/>
      <c r="KBZ6" s="137"/>
      <c r="KCA6" s="137"/>
      <c r="KCB6" s="137"/>
      <c r="KCC6" s="137"/>
      <c r="KCD6" s="137"/>
      <c r="KCE6" s="137"/>
      <c r="KCF6" s="137"/>
      <c r="KCG6" s="137"/>
      <c r="KCH6" s="137"/>
      <c r="KCI6" s="137"/>
      <c r="KCJ6" s="137"/>
      <c r="KCK6" s="137"/>
      <c r="KCL6" s="137"/>
      <c r="KCM6" s="137"/>
      <c r="KCN6" s="137"/>
      <c r="KCO6" s="137"/>
      <c r="KCP6" s="137"/>
      <c r="KCQ6" s="137"/>
      <c r="KCR6" s="137"/>
      <c r="KCS6" s="137"/>
      <c r="KCT6" s="137"/>
      <c r="KCU6" s="137"/>
      <c r="KCV6" s="137"/>
      <c r="KCW6" s="137"/>
      <c r="KCX6" s="137"/>
      <c r="KCY6" s="137"/>
      <c r="KCZ6" s="137"/>
      <c r="KDA6" s="137"/>
      <c r="KDB6" s="137"/>
      <c r="KDC6" s="137"/>
      <c r="KDD6" s="137"/>
      <c r="KDE6" s="137"/>
      <c r="KDF6" s="137"/>
      <c r="KDG6" s="137"/>
      <c r="KDH6" s="137"/>
      <c r="KDI6" s="137"/>
      <c r="KDJ6" s="137"/>
      <c r="KDK6" s="137"/>
      <c r="KDL6" s="137"/>
      <c r="KDM6" s="137"/>
      <c r="KDN6" s="137"/>
      <c r="KDO6" s="137"/>
      <c r="KDP6" s="137"/>
      <c r="KDQ6" s="137"/>
      <c r="KDR6" s="137"/>
      <c r="KDS6" s="137"/>
      <c r="KDT6" s="137"/>
      <c r="KDU6" s="137"/>
      <c r="KDV6" s="137"/>
      <c r="KDW6" s="137"/>
      <c r="KDX6" s="137"/>
      <c r="KDY6" s="137"/>
      <c r="KDZ6" s="137"/>
      <c r="KEA6" s="137"/>
      <c r="KEB6" s="137"/>
      <c r="KEC6" s="137"/>
      <c r="KED6" s="137"/>
      <c r="KEE6" s="137"/>
      <c r="KEF6" s="137"/>
      <c r="KEG6" s="137"/>
      <c r="KEH6" s="137"/>
      <c r="KEI6" s="137"/>
      <c r="KEJ6" s="137"/>
      <c r="KEK6" s="137"/>
      <c r="KEL6" s="137"/>
      <c r="KEM6" s="137"/>
      <c r="KEN6" s="137"/>
      <c r="KEO6" s="137"/>
      <c r="KEP6" s="137"/>
      <c r="KEQ6" s="137"/>
      <c r="KER6" s="137"/>
      <c r="KES6" s="137"/>
      <c r="KET6" s="137"/>
      <c r="KEU6" s="137"/>
      <c r="KEV6" s="137"/>
      <c r="KEW6" s="137"/>
      <c r="KEX6" s="137"/>
      <c r="KEY6" s="137"/>
      <c r="KEZ6" s="137"/>
      <c r="KFA6" s="137"/>
      <c r="KFB6" s="137"/>
      <c r="KFC6" s="137"/>
      <c r="KFD6" s="137"/>
      <c r="KFE6" s="137"/>
      <c r="KFF6" s="137"/>
      <c r="KFG6" s="137"/>
      <c r="KFH6" s="137"/>
      <c r="KFI6" s="137"/>
      <c r="KFJ6" s="137"/>
      <c r="KFK6" s="137"/>
      <c r="KFL6" s="137"/>
      <c r="KFM6" s="137"/>
      <c r="KFN6" s="137"/>
      <c r="KFO6" s="137"/>
      <c r="KFP6" s="137"/>
      <c r="KFQ6" s="137"/>
      <c r="KFR6" s="137"/>
      <c r="KFS6" s="137"/>
      <c r="KFT6" s="137"/>
      <c r="KFU6" s="137"/>
      <c r="KFV6" s="137"/>
      <c r="KFW6" s="137"/>
      <c r="KFX6" s="137"/>
      <c r="KFY6" s="137"/>
      <c r="KFZ6" s="137"/>
      <c r="KGA6" s="137"/>
      <c r="KGB6" s="137"/>
      <c r="KGC6" s="137"/>
      <c r="KGD6" s="137"/>
      <c r="KGE6" s="137"/>
      <c r="KGF6" s="137"/>
      <c r="KGG6" s="137"/>
      <c r="KGH6" s="137"/>
      <c r="KGI6" s="137"/>
      <c r="KGJ6" s="137"/>
      <c r="KGK6" s="137"/>
      <c r="KGL6" s="137"/>
      <c r="KGM6" s="137"/>
      <c r="KGN6" s="137"/>
      <c r="KGO6" s="137"/>
      <c r="KGP6" s="137"/>
      <c r="KGQ6" s="137"/>
      <c r="KGR6" s="137"/>
      <c r="KGS6" s="137"/>
      <c r="KGT6" s="137"/>
      <c r="KGU6" s="137"/>
      <c r="KGV6" s="137"/>
      <c r="KGW6" s="137"/>
      <c r="KGX6" s="137"/>
      <c r="KGY6" s="137"/>
      <c r="KGZ6" s="137"/>
      <c r="KHA6" s="137"/>
      <c r="KHB6" s="137"/>
      <c r="KHC6" s="137"/>
      <c r="KHD6" s="137"/>
      <c r="KHE6" s="137"/>
      <c r="KHF6" s="137"/>
      <c r="KHG6" s="137"/>
      <c r="KHH6" s="137"/>
      <c r="KHI6" s="137"/>
      <c r="KHJ6" s="137"/>
      <c r="KHK6" s="137"/>
      <c r="KHL6" s="137"/>
      <c r="KHM6" s="137"/>
      <c r="KHN6" s="137"/>
      <c r="KHO6" s="137"/>
      <c r="KHP6" s="137"/>
      <c r="KHQ6" s="137"/>
      <c r="KHR6" s="137"/>
      <c r="KHS6" s="137"/>
      <c r="KHT6" s="137"/>
      <c r="KHU6" s="137"/>
      <c r="KHV6" s="137"/>
      <c r="KHW6" s="137"/>
      <c r="KHX6" s="137"/>
      <c r="KHY6" s="137"/>
      <c r="KHZ6" s="137"/>
      <c r="KIA6" s="137"/>
      <c r="KIB6" s="137"/>
      <c r="KIC6" s="137"/>
      <c r="KID6" s="137"/>
      <c r="KIE6" s="137"/>
      <c r="KIF6" s="137"/>
      <c r="KIG6" s="137"/>
      <c r="KIH6" s="137"/>
      <c r="KII6" s="137"/>
      <c r="KIJ6" s="137"/>
      <c r="KIK6" s="137"/>
      <c r="KIL6" s="137"/>
      <c r="KIM6" s="137"/>
      <c r="KIN6" s="137"/>
      <c r="KIO6" s="137"/>
      <c r="KIP6" s="137"/>
      <c r="KIQ6" s="137"/>
      <c r="KIR6" s="137"/>
      <c r="KIS6" s="137"/>
      <c r="KIT6" s="137"/>
      <c r="KIU6" s="137"/>
      <c r="KIV6" s="137"/>
      <c r="KIW6" s="137"/>
      <c r="KIX6" s="137"/>
      <c r="KIY6" s="137"/>
      <c r="KIZ6" s="137"/>
      <c r="KJA6" s="137"/>
      <c r="KJB6" s="137"/>
      <c r="KJC6" s="137"/>
      <c r="KJD6" s="137"/>
      <c r="KJE6" s="137"/>
      <c r="KJF6" s="137"/>
      <c r="KJG6" s="137"/>
      <c r="KJH6" s="137"/>
      <c r="KJI6" s="137"/>
      <c r="KJJ6" s="137"/>
      <c r="KJK6" s="137"/>
      <c r="KJL6" s="137"/>
      <c r="KJM6" s="137"/>
      <c r="KJN6" s="137"/>
      <c r="KJO6" s="137"/>
      <c r="KJP6" s="137"/>
      <c r="KJQ6" s="137"/>
      <c r="KJR6" s="137"/>
      <c r="KJS6" s="137"/>
      <c r="KJT6" s="137"/>
      <c r="KJU6" s="137"/>
      <c r="KJV6" s="137"/>
      <c r="KJW6" s="137"/>
      <c r="KJX6" s="137"/>
      <c r="KJY6" s="137"/>
      <c r="KJZ6" s="137"/>
      <c r="KKA6" s="137"/>
      <c r="KKB6" s="137"/>
      <c r="KKC6" s="137"/>
      <c r="KKD6" s="137"/>
      <c r="KKE6" s="137"/>
      <c r="KKF6" s="137"/>
      <c r="KKG6" s="137"/>
      <c r="KKH6" s="137"/>
      <c r="KKI6" s="137"/>
      <c r="KKJ6" s="137"/>
      <c r="KKK6" s="137"/>
      <c r="KKL6" s="137"/>
      <c r="KKM6" s="137"/>
      <c r="KKN6" s="137"/>
      <c r="KKO6" s="137"/>
      <c r="KKP6" s="137"/>
      <c r="KKQ6" s="137"/>
      <c r="KKR6" s="137"/>
      <c r="KKS6" s="137"/>
      <c r="KKT6" s="137"/>
      <c r="KKU6" s="137"/>
      <c r="KKV6" s="137"/>
      <c r="KKW6" s="137"/>
      <c r="KKX6" s="137"/>
      <c r="KKY6" s="137"/>
      <c r="KKZ6" s="137"/>
      <c r="KLA6" s="137"/>
      <c r="KLB6" s="137"/>
      <c r="KLC6" s="137"/>
      <c r="KLD6" s="137"/>
      <c r="KLE6" s="137"/>
      <c r="KLF6" s="137"/>
      <c r="KLG6" s="137"/>
      <c r="KLH6" s="137"/>
      <c r="KLI6" s="137"/>
      <c r="KLJ6" s="137"/>
      <c r="KLK6" s="137"/>
      <c r="KLL6" s="137"/>
      <c r="KLM6" s="137"/>
      <c r="KLN6" s="137"/>
      <c r="KLO6" s="137"/>
      <c r="KLP6" s="137"/>
      <c r="KLQ6" s="137"/>
      <c r="KLR6" s="137"/>
      <c r="KLS6" s="137"/>
      <c r="KLT6" s="137"/>
      <c r="KLU6" s="137"/>
      <c r="KLV6" s="137"/>
      <c r="KLW6" s="137"/>
      <c r="KLX6" s="137"/>
      <c r="KLY6" s="137"/>
      <c r="KLZ6" s="137"/>
      <c r="KMA6" s="137"/>
      <c r="KMB6" s="137"/>
      <c r="KMC6" s="137"/>
      <c r="KMD6" s="137"/>
      <c r="KME6" s="137"/>
      <c r="KMF6" s="137"/>
      <c r="KMG6" s="137"/>
      <c r="KMH6" s="137"/>
      <c r="KMI6" s="137"/>
      <c r="KMJ6" s="137"/>
      <c r="KMK6" s="137"/>
      <c r="KML6" s="137"/>
      <c r="KMM6" s="137"/>
      <c r="KMN6" s="137"/>
      <c r="KMO6" s="137"/>
      <c r="KMP6" s="137"/>
      <c r="KMQ6" s="137"/>
      <c r="KMR6" s="137"/>
      <c r="KMS6" s="137"/>
      <c r="KMT6" s="137"/>
      <c r="KMU6" s="137"/>
      <c r="KMV6" s="137"/>
      <c r="KMW6" s="137"/>
      <c r="KMX6" s="137"/>
      <c r="KMY6" s="137"/>
      <c r="KMZ6" s="137"/>
      <c r="KNA6" s="137"/>
      <c r="KNB6" s="137"/>
      <c r="KNC6" s="137"/>
      <c r="KND6" s="137"/>
      <c r="KNE6" s="137"/>
      <c r="KNF6" s="137"/>
      <c r="KNG6" s="137"/>
      <c r="KNH6" s="137"/>
      <c r="KNI6" s="137"/>
      <c r="KNJ6" s="137"/>
      <c r="KNK6" s="137"/>
      <c r="KNL6" s="137"/>
      <c r="KNM6" s="137"/>
      <c r="KNN6" s="137"/>
      <c r="KNO6" s="137"/>
      <c r="KNP6" s="137"/>
      <c r="KNQ6" s="137"/>
      <c r="KNR6" s="137"/>
      <c r="KNS6" s="137"/>
      <c r="KNT6" s="137"/>
      <c r="KNU6" s="137"/>
      <c r="KNV6" s="137"/>
      <c r="KNW6" s="137"/>
      <c r="KNX6" s="137"/>
      <c r="KNY6" s="137"/>
      <c r="KNZ6" s="137"/>
      <c r="KOA6" s="137"/>
      <c r="KOB6" s="137"/>
      <c r="KOC6" s="137"/>
      <c r="KOD6" s="137"/>
      <c r="KOE6" s="137"/>
      <c r="KOF6" s="137"/>
      <c r="KOG6" s="137"/>
      <c r="KOH6" s="137"/>
      <c r="KOI6" s="137"/>
      <c r="KOJ6" s="137"/>
      <c r="KOK6" s="137"/>
      <c r="KOL6" s="137"/>
      <c r="KOM6" s="137"/>
      <c r="KON6" s="137"/>
      <c r="KOO6" s="137"/>
      <c r="KOP6" s="137"/>
      <c r="KOQ6" s="137"/>
      <c r="KOR6" s="137"/>
      <c r="KOS6" s="137"/>
      <c r="KOT6" s="137"/>
      <c r="KOU6" s="137"/>
      <c r="KOV6" s="137"/>
      <c r="KOW6" s="137"/>
      <c r="KOX6" s="137"/>
      <c r="KOY6" s="137"/>
      <c r="KOZ6" s="137"/>
      <c r="KPA6" s="137"/>
      <c r="KPB6" s="137"/>
      <c r="KPC6" s="137"/>
      <c r="KPD6" s="137"/>
      <c r="KPE6" s="137"/>
      <c r="KPF6" s="137"/>
      <c r="KPG6" s="137"/>
      <c r="KPH6" s="137"/>
      <c r="KPI6" s="137"/>
      <c r="KPJ6" s="137"/>
      <c r="KPK6" s="137"/>
      <c r="KPL6" s="137"/>
      <c r="KPM6" s="137"/>
      <c r="KPN6" s="137"/>
      <c r="KPO6" s="137"/>
      <c r="KPP6" s="137"/>
      <c r="KPQ6" s="137"/>
      <c r="KPR6" s="137"/>
      <c r="KPS6" s="137"/>
      <c r="KPT6" s="137"/>
      <c r="KPU6" s="137"/>
      <c r="KPV6" s="137"/>
      <c r="KPW6" s="137"/>
      <c r="KPX6" s="137"/>
      <c r="KPY6" s="137"/>
      <c r="KPZ6" s="137"/>
      <c r="KQA6" s="137"/>
      <c r="KQB6" s="137"/>
      <c r="KQC6" s="137"/>
      <c r="KQD6" s="137"/>
      <c r="KQE6" s="137"/>
      <c r="KQF6" s="137"/>
      <c r="KQG6" s="137"/>
      <c r="KQH6" s="137"/>
      <c r="KQI6" s="137"/>
      <c r="KQJ6" s="137"/>
      <c r="KQK6" s="137"/>
      <c r="KQL6" s="137"/>
      <c r="KQM6" s="137"/>
      <c r="KQN6" s="137"/>
      <c r="KQO6" s="137"/>
      <c r="KQP6" s="137"/>
      <c r="KQQ6" s="137"/>
      <c r="KQR6" s="137"/>
      <c r="KQS6" s="137"/>
      <c r="KQT6" s="137"/>
      <c r="KQU6" s="137"/>
      <c r="KQV6" s="137"/>
      <c r="KQW6" s="137"/>
      <c r="KQX6" s="137"/>
      <c r="KQY6" s="137"/>
      <c r="KQZ6" s="137"/>
      <c r="KRA6" s="137"/>
      <c r="KRB6" s="137"/>
      <c r="KRC6" s="137"/>
      <c r="KRD6" s="137"/>
      <c r="KRE6" s="137"/>
      <c r="KRF6" s="137"/>
      <c r="KRG6" s="137"/>
      <c r="KRH6" s="137"/>
      <c r="KRI6" s="137"/>
      <c r="KRJ6" s="137"/>
      <c r="KRK6" s="137"/>
      <c r="KRL6" s="137"/>
      <c r="KRM6" s="137"/>
      <c r="KRN6" s="137"/>
      <c r="KRO6" s="137"/>
      <c r="KRP6" s="137"/>
      <c r="KRQ6" s="137"/>
      <c r="KRR6" s="137"/>
      <c r="KRS6" s="137"/>
      <c r="KRT6" s="137"/>
      <c r="KRU6" s="137"/>
      <c r="KRV6" s="137"/>
      <c r="KRW6" s="137"/>
      <c r="KRX6" s="137"/>
      <c r="KRY6" s="137"/>
      <c r="KRZ6" s="137"/>
      <c r="KSA6" s="137"/>
      <c r="KSB6" s="137"/>
      <c r="KSC6" s="137"/>
      <c r="KSD6" s="137"/>
      <c r="KSE6" s="137"/>
      <c r="KSF6" s="137"/>
      <c r="KSG6" s="137"/>
      <c r="KSH6" s="137"/>
      <c r="KSI6" s="137"/>
      <c r="KSJ6" s="137"/>
      <c r="KSK6" s="137"/>
      <c r="KSL6" s="137"/>
      <c r="KSM6" s="137"/>
      <c r="KSN6" s="137"/>
      <c r="KSO6" s="137"/>
      <c r="KSP6" s="137"/>
      <c r="KSQ6" s="137"/>
      <c r="KSR6" s="137"/>
      <c r="KSS6" s="137"/>
      <c r="KST6" s="137"/>
      <c r="KSU6" s="137"/>
      <c r="KSV6" s="137"/>
      <c r="KSW6" s="137"/>
      <c r="KSX6" s="137"/>
      <c r="KSY6" s="137"/>
      <c r="KSZ6" s="137"/>
      <c r="KTA6" s="137"/>
      <c r="KTB6" s="137"/>
      <c r="KTC6" s="137"/>
      <c r="KTD6" s="137"/>
      <c r="KTE6" s="137"/>
      <c r="KTF6" s="137"/>
      <c r="KTG6" s="137"/>
      <c r="KTH6" s="137"/>
      <c r="KTI6" s="137"/>
      <c r="KTJ6" s="137"/>
      <c r="KTK6" s="137"/>
      <c r="KTL6" s="137"/>
      <c r="KTM6" s="137"/>
      <c r="KTN6" s="137"/>
      <c r="KTO6" s="137"/>
      <c r="KTP6" s="137"/>
      <c r="KTQ6" s="137"/>
      <c r="KTR6" s="137"/>
      <c r="KTS6" s="137"/>
      <c r="KTT6" s="137"/>
      <c r="KTU6" s="137"/>
      <c r="KTV6" s="137"/>
      <c r="KTW6" s="137"/>
      <c r="KTX6" s="137"/>
      <c r="KTY6" s="137"/>
      <c r="KTZ6" s="137"/>
      <c r="KUA6" s="137"/>
      <c r="KUB6" s="137"/>
      <c r="KUC6" s="137"/>
      <c r="KUD6" s="137"/>
      <c r="KUE6" s="137"/>
      <c r="KUF6" s="137"/>
      <c r="KUG6" s="137"/>
      <c r="KUH6" s="137"/>
      <c r="KUI6" s="137"/>
      <c r="KUJ6" s="137"/>
      <c r="KUK6" s="137"/>
      <c r="KUL6" s="137"/>
      <c r="KUM6" s="137"/>
      <c r="KUN6" s="137"/>
      <c r="KUO6" s="137"/>
      <c r="KUP6" s="137"/>
      <c r="KUQ6" s="137"/>
      <c r="KUR6" s="137"/>
      <c r="KUS6" s="137"/>
      <c r="KUT6" s="137"/>
      <c r="KUU6" s="137"/>
      <c r="KUV6" s="137"/>
      <c r="KUW6" s="137"/>
      <c r="KUX6" s="137"/>
      <c r="KUY6" s="137"/>
      <c r="KUZ6" s="137"/>
      <c r="KVA6" s="137"/>
      <c r="KVB6" s="137"/>
      <c r="KVC6" s="137"/>
      <c r="KVD6" s="137"/>
      <c r="KVE6" s="137"/>
      <c r="KVF6" s="137"/>
      <c r="KVG6" s="137"/>
      <c r="KVH6" s="137"/>
      <c r="KVI6" s="137"/>
      <c r="KVJ6" s="137"/>
      <c r="KVK6" s="137"/>
      <c r="KVL6" s="137"/>
      <c r="KVM6" s="137"/>
      <c r="KVN6" s="137"/>
      <c r="KVO6" s="137"/>
      <c r="KVP6" s="137"/>
      <c r="KVQ6" s="137"/>
      <c r="KVR6" s="137"/>
      <c r="KVS6" s="137"/>
      <c r="KVT6" s="137"/>
      <c r="KVU6" s="137"/>
      <c r="KVV6" s="137"/>
      <c r="KVW6" s="137"/>
      <c r="KVX6" s="137"/>
      <c r="KVY6" s="137"/>
      <c r="KVZ6" s="137"/>
      <c r="KWA6" s="137"/>
      <c r="KWB6" s="137"/>
      <c r="KWC6" s="137"/>
      <c r="KWD6" s="137"/>
      <c r="KWE6" s="137"/>
      <c r="KWF6" s="137"/>
      <c r="KWG6" s="137"/>
      <c r="KWH6" s="137"/>
      <c r="KWI6" s="137"/>
      <c r="KWJ6" s="137"/>
      <c r="KWK6" s="137"/>
      <c r="KWL6" s="137"/>
      <c r="KWM6" s="137"/>
      <c r="KWN6" s="137"/>
      <c r="KWO6" s="137"/>
      <c r="KWP6" s="137"/>
      <c r="KWQ6" s="137"/>
      <c r="KWR6" s="137"/>
      <c r="KWS6" s="137"/>
      <c r="KWT6" s="137"/>
      <c r="KWU6" s="137"/>
      <c r="KWV6" s="137"/>
      <c r="KWW6" s="137"/>
      <c r="KWX6" s="137"/>
      <c r="KWY6" s="137"/>
      <c r="KWZ6" s="137"/>
      <c r="KXA6" s="137"/>
      <c r="KXB6" s="137"/>
      <c r="KXC6" s="137"/>
      <c r="KXD6" s="137"/>
      <c r="KXE6" s="137"/>
      <c r="KXF6" s="137"/>
      <c r="KXG6" s="137"/>
      <c r="KXH6" s="137"/>
      <c r="KXI6" s="137"/>
      <c r="KXJ6" s="137"/>
      <c r="KXK6" s="137"/>
      <c r="KXL6" s="137"/>
      <c r="KXM6" s="137"/>
      <c r="KXN6" s="137"/>
      <c r="KXO6" s="137"/>
      <c r="KXP6" s="137"/>
      <c r="KXQ6" s="137"/>
      <c r="KXR6" s="137"/>
      <c r="KXS6" s="137"/>
      <c r="KXT6" s="137"/>
      <c r="KXU6" s="137"/>
      <c r="KXV6" s="137"/>
      <c r="KXW6" s="137"/>
      <c r="KXX6" s="137"/>
      <c r="KXY6" s="137"/>
      <c r="KXZ6" s="137"/>
      <c r="KYA6" s="137"/>
      <c r="KYB6" s="137"/>
      <c r="KYC6" s="137"/>
      <c r="KYD6" s="137"/>
      <c r="KYE6" s="137"/>
      <c r="KYF6" s="137"/>
      <c r="KYG6" s="137"/>
      <c r="KYH6" s="137"/>
      <c r="KYI6" s="137"/>
      <c r="KYJ6" s="137"/>
      <c r="KYK6" s="137"/>
      <c r="KYL6" s="137"/>
      <c r="KYM6" s="137"/>
      <c r="KYN6" s="137"/>
      <c r="KYO6" s="137"/>
      <c r="KYP6" s="137"/>
      <c r="KYQ6" s="137"/>
      <c r="KYR6" s="137"/>
      <c r="KYS6" s="137"/>
      <c r="KYT6" s="137"/>
      <c r="KYU6" s="137"/>
      <c r="KYV6" s="137"/>
      <c r="KYW6" s="137"/>
      <c r="KYX6" s="137"/>
      <c r="KYY6" s="137"/>
      <c r="KYZ6" s="137"/>
      <c r="KZA6" s="137"/>
      <c r="KZB6" s="137"/>
      <c r="KZC6" s="137"/>
      <c r="KZD6" s="137"/>
      <c r="KZE6" s="137"/>
      <c r="KZF6" s="137"/>
      <c r="KZG6" s="137"/>
      <c r="KZH6" s="137"/>
      <c r="KZI6" s="137"/>
      <c r="KZJ6" s="137"/>
      <c r="KZK6" s="137"/>
      <c r="KZL6" s="137"/>
      <c r="KZM6" s="137"/>
      <c r="KZN6" s="137"/>
      <c r="KZO6" s="137"/>
      <c r="KZP6" s="137"/>
      <c r="KZQ6" s="137"/>
      <c r="KZR6" s="137"/>
      <c r="KZS6" s="137"/>
      <c r="KZT6" s="137"/>
      <c r="KZU6" s="137"/>
      <c r="KZV6" s="137"/>
      <c r="KZW6" s="137"/>
      <c r="KZX6" s="137"/>
      <c r="KZY6" s="137"/>
      <c r="KZZ6" s="137"/>
      <c r="LAA6" s="137"/>
      <c r="LAB6" s="137"/>
      <c r="LAC6" s="137"/>
      <c r="LAD6" s="137"/>
      <c r="LAE6" s="137"/>
      <c r="LAF6" s="137"/>
      <c r="LAG6" s="137"/>
      <c r="LAH6" s="137"/>
      <c r="LAI6" s="137"/>
      <c r="LAJ6" s="137"/>
      <c r="LAK6" s="137"/>
      <c r="LAL6" s="137"/>
      <c r="LAM6" s="137"/>
      <c r="LAN6" s="137"/>
      <c r="LAO6" s="137"/>
      <c r="LAP6" s="137"/>
      <c r="LAQ6" s="137"/>
      <c r="LAR6" s="137"/>
      <c r="LAS6" s="137"/>
      <c r="LAT6" s="137"/>
      <c r="LAU6" s="137"/>
      <c r="LAV6" s="137"/>
      <c r="LAW6" s="137"/>
      <c r="LAX6" s="137"/>
      <c r="LAY6" s="137"/>
      <c r="LAZ6" s="137"/>
      <c r="LBA6" s="137"/>
      <c r="LBB6" s="137"/>
      <c r="LBC6" s="137"/>
      <c r="LBD6" s="137"/>
      <c r="LBE6" s="137"/>
      <c r="LBF6" s="137"/>
      <c r="LBG6" s="137"/>
      <c r="LBH6" s="137"/>
      <c r="LBI6" s="137"/>
      <c r="LBJ6" s="137"/>
      <c r="LBK6" s="137"/>
      <c r="LBL6" s="137"/>
      <c r="LBM6" s="137"/>
      <c r="LBN6" s="137"/>
      <c r="LBO6" s="137"/>
      <c r="LBP6" s="137"/>
      <c r="LBQ6" s="137"/>
      <c r="LBR6" s="137"/>
      <c r="LBS6" s="137"/>
      <c r="LBT6" s="137"/>
      <c r="LBU6" s="137"/>
      <c r="LBV6" s="137"/>
      <c r="LBW6" s="137"/>
      <c r="LBX6" s="137"/>
      <c r="LBY6" s="137"/>
      <c r="LBZ6" s="137"/>
      <c r="LCA6" s="137"/>
      <c r="LCB6" s="137"/>
      <c r="LCC6" s="137"/>
      <c r="LCD6" s="137"/>
      <c r="LCE6" s="137"/>
      <c r="LCF6" s="137"/>
      <c r="LCG6" s="137"/>
      <c r="LCH6" s="137"/>
      <c r="LCI6" s="137"/>
      <c r="LCJ6" s="137"/>
      <c r="LCK6" s="137"/>
      <c r="LCL6" s="137"/>
      <c r="LCM6" s="137"/>
      <c r="LCN6" s="137"/>
      <c r="LCO6" s="137"/>
      <c r="LCP6" s="137"/>
      <c r="LCQ6" s="137"/>
      <c r="LCR6" s="137"/>
      <c r="LCS6" s="137"/>
      <c r="LCT6" s="137"/>
      <c r="LCU6" s="137"/>
      <c r="LCV6" s="137"/>
      <c r="LCW6" s="137"/>
      <c r="LCX6" s="137"/>
      <c r="LCY6" s="137"/>
      <c r="LCZ6" s="137"/>
      <c r="LDA6" s="137"/>
      <c r="LDB6" s="137"/>
      <c r="LDC6" s="137"/>
      <c r="LDD6" s="137"/>
      <c r="LDE6" s="137"/>
      <c r="LDF6" s="137"/>
      <c r="LDG6" s="137"/>
      <c r="LDH6" s="137"/>
      <c r="LDI6" s="137"/>
      <c r="LDJ6" s="137"/>
      <c r="LDK6" s="137"/>
      <c r="LDL6" s="137"/>
      <c r="LDM6" s="137"/>
      <c r="LDN6" s="137"/>
      <c r="LDO6" s="137"/>
      <c r="LDP6" s="137"/>
      <c r="LDQ6" s="137"/>
      <c r="LDR6" s="137"/>
      <c r="LDS6" s="137"/>
      <c r="LDT6" s="137"/>
      <c r="LDU6" s="137"/>
      <c r="LDV6" s="137"/>
      <c r="LDW6" s="137"/>
      <c r="LDX6" s="137"/>
      <c r="LDY6" s="137"/>
      <c r="LDZ6" s="137"/>
      <c r="LEA6" s="137"/>
      <c r="LEB6" s="137"/>
      <c r="LEC6" s="137"/>
      <c r="LED6" s="137"/>
      <c r="LEE6" s="137"/>
      <c r="LEF6" s="137"/>
      <c r="LEG6" s="137"/>
      <c r="LEH6" s="137"/>
      <c r="LEI6" s="137"/>
      <c r="LEJ6" s="137"/>
      <c r="LEK6" s="137"/>
      <c r="LEL6" s="137"/>
      <c r="LEM6" s="137"/>
      <c r="LEN6" s="137"/>
      <c r="LEO6" s="137"/>
      <c r="LEP6" s="137"/>
      <c r="LEQ6" s="137"/>
      <c r="LER6" s="137"/>
      <c r="LES6" s="137"/>
      <c r="LET6" s="137"/>
      <c r="LEU6" s="137"/>
      <c r="LEV6" s="137"/>
      <c r="LEW6" s="137"/>
      <c r="LEX6" s="137"/>
      <c r="LEY6" s="137"/>
      <c r="LEZ6" s="137"/>
      <c r="LFA6" s="137"/>
      <c r="LFB6" s="137"/>
      <c r="LFC6" s="137"/>
      <c r="LFD6" s="137"/>
      <c r="LFE6" s="137"/>
      <c r="LFF6" s="137"/>
      <c r="LFG6" s="137"/>
      <c r="LFH6" s="137"/>
      <c r="LFI6" s="137"/>
      <c r="LFJ6" s="137"/>
      <c r="LFK6" s="137"/>
      <c r="LFL6" s="137"/>
      <c r="LFM6" s="137"/>
      <c r="LFN6" s="137"/>
      <c r="LFO6" s="137"/>
      <c r="LFP6" s="137"/>
      <c r="LFQ6" s="137"/>
      <c r="LFR6" s="137"/>
      <c r="LFS6" s="137"/>
      <c r="LFT6" s="137"/>
      <c r="LFU6" s="137"/>
      <c r="LFV6" s="137"/>
      <c r="LFW6" s="137"/>
      <c r="LFX6" s="137"/>
      <c r="LFY6" s="137"/>
      <c r="LFZ6" s="137"/>
      <c r="LGA6" s="137"/>
      <c r="LGB6" s="137"/>
      <c r="LGC6" s="137"/>
      <c r="LGD6" s="137"/>
      <c r="LGE6" s="137"/>
      <c r="LGF6" s="137"/>
      <c r="LGG6" s="137"/>
      <c r="LGH6" s="137"/>
      <c r="LGI6" s="137"/>
      <c r="LGJ6" s="137"/>
      <c r="LGK6" s="137"/>
      <c r="LGL6" s="137"/>
      <c r="LGM6" s="137"/>
      <c r="LGN6" s="137"/>
      <c r="LGO6" s="137"/>
      <c r="LGP6" s="137"/>
      <c r="LGQ6" s="137"/>
      <c r="LGR6" s="137"/>
      <c r="LGS6" s="137"/>
      <c r="LGT6" s="137"/>
      <c r="LGU6" s="137"/>
      <c r="LGV6" s="137"/>
      <c r="LGW6" s="137"/>
      <c r="LGX6" s="137"/>
      <c r="LGY6" s="137"/>
      <c r="LGZ6" s="137"/>
      <c r="LHA6" s="137"/>
      <c r="LHB6" s="137"/>
      <c r="LHC6" s="137"/>
      <c r="LHD6" s="137"/>
      <c r="LHE6" s="137"/>
      <c r="LHF6" s="137"/>
      <c r="LHG6" s="137"/>
      <c r="LHH6" s="137"/>
      <c r="LHI6" s="137"/>
      <c r="LHJ6" s="137"/>
      <c r="LHK6" s="137"/>
      <c r="LHL6" s="137"/>
      <c r="LHM6" s="137"/>
      <c r="LHN6" s="137"/>
      <c r="LHO6" s="137"/>
      <c r="LHP6" s="137"/>
      <c r="LHQ6" s="137"/>
      <c r="LHR6" s="137"/>
      <c r="LHS6" s="137"/>
      <c r="LHT6" s="137"/>
      <c r="LHU6" s="137"/>
      <c r="LHV6" s="137"/>
      <c r="LHW6" s="137"/>
      <c r="LHX6" s="137"/>
      <c r="LHY6" s="137"/>
      <c r="LHZ6" s="137"/>
      <c r="LIA6" s="137"/>
      <c r="LIB6" s="137"/>
      <c r="LIC6" s="137"/>
      <c r="LID6" s="137"/>
      <c r="LIE6" s="137"/>
      <c r="LIF6" s="137"/>
      <c r="LIG6" s="137"/>
      <c r="LIH6" s="137"/>
      <c r="LII6" s="137"/>
      <c r="LIJ6" s="137"/>
      <c r="LIK6" s="137"/>
      <c r="LIL6" s="137"/>
      <c r="LIM6" s="137"/>
      <c r="LIN6" s="137"/>
      <c r="LIO6" s="137"/>
      <c r="LIP6" s="137"/>
      <c r="LIQ6" s="137"/>
      <c r="LIR6" s="137"/>
      <c r="LIS6" s="137"/>
      <c r="LIT6" s="137"/>
      <c r="LIU6" s="137"/>
      <c r="LIV6" s="137"/>
      <c r="LIW6" s="137"/>
      <c r="LIX6" s="137"/>
      <c r="LIY6" s="137"/>
      <c r="LIZ6" s="137"/>
      <c r="LJA6" s="137"/>
      <c r="LJB6" s="137"/>
      <c r="LJC6" s="137"/>
      <c r="LJD6" s="137"/>
      <c r="LJE6" s="137"/>
      <c r="LJF6" s="137"/>
      <c r="LJG6" s="137"/>
      <c r="LJH6" s="137"/>
      <c r="LJI6" s="137"/>
      <c r="LJJ6" s="137"/>
      <c r="LJK6" s="137"/>
      <c r="LJL6" s="137"/>
      <c r="LJM6" s="137"/>
      <c r="LJN6" s="137"/>
      <c r="LJO6" s="137"/>
      <c r="LJP6" s="137"/>
      <c r="LJQ6" s="137"/>
      <c r="LJR6" s="137"/>
      <c r="LJS6" s="137"/>
      <c r="LJT6" s="137"/>
      <c r="LJU6" s="137"/>
      <c r="LJV6" s="137"/>
      <c r="LJW6" s="137"/>
      <c r="LJX6" s="137"/>
      <c r="LJY6" s="137"/>
      <c r="LJZ6" s="137"/>
      <c r="LKA6" s="137"/>
      <c r="LKB6" s="137"/>
      <c r="LKC6" s="137"/>
      <c r="LKD6" s="137"/>
      <c r="LKE6" s="137"/>
      <c r="LKF6" s="137"/>
      <c r="LKG6" s="137"/>
      <c r="LKH6" s="137"/>
      <c r="LKI6" s="137"/>
      <c r="LKJ6" s="137"/>
      <c r="LKK6" s="137"/>
      <c r="LKL6" s="137"/>
      <c r="LKM6" s="137"/>
      <c r="LKN6" s="137"/>
      <c r="LKO6" s="137"/>
      <c r="LKP6" s="137"/>
      <c r="LKQ6" s="137"/>
      <c r="LKR6" s="137"/>
      <c r="LKS6" s="137"/>
      <c r="LKT6" s="137"/>
      <c r="LKU6" s="137"/>
      <c r="LKV6" s="137"/>
      <c r="LKW6" s="137"/>
      <c r="LKX6" s="137"/>
      <c r="LKY6" s="137"/>
      <c r="LKZ6" s="137"/>
      <c r="LLA6" s="137"/>
      <c r="LLB6" s="137"/>
      <c r="LLC6" s="137"/>
      <c r="LLD6" s="137"/>
      <c r="LLE6" s="137"/>
      <c r="LLF6" s="137"/>
      <c r="LLG6" s="137"/>
      <c r="LLH6" s="137"/>
      <c r="LLI6" s="137"/>
      <c r="LLJ6" s="137"/>
      <c r="LLK6" s="137"/>
      <c r="LLL6" s="137"/>
      <c r="LLM6" s="137"/>
      <c r="LLN6" s="137"/>
      <c r="LLO6" s="137"/>
      <c r="LLP6" s="137"/>
      <c r="LLQ6" s="137"/>
      <c r="LLR6" s="137"/>
      <c r="LLS6" s="137"/>
      <c r="LLT6" s="137"/>
      <c r="LLU6" s="137"/>
      <c r="LLV6" s="137"/>
      <c r="LLW6" s="137"/>
      <c r="LLX6" s="137"/>
      <c r="LLY6" s="137"/>
      <c r="LLZ6" s="137"/>
      <c r="LMA6" s="137"/>
      <c r="LMB6" s="137"/>
      <c r="LMC6" s="137"/>
      <c r="LMD6" s="137"/>
      <c r="LME6" s="137"/>
      <c r="LMF6" s="137"/>
      <c r="LMG6" s="137"/>
      <c r="LMH6" s="137"/>
      <c r="LMI6" s="137"/>
      <c r="LMJ6" s="137"/>
      <c r="LMK6" s="137"/>
      <c r="LML6" s="137"/>
      <c r="LMM6" s="137"/>
      <c r="LMN6" s="137"/>
      <c r="LMO6" s="137"/>
      <c r="LMP6" s="137"/>
      <c r="LMQ6" s="137"/>
      <c r="LMR6" s="137"/>
      <c r="LMS6" s="137"/>
      <c r="LMT6" s="137"/>
      <c r="LMU6" s="137"/>
      <c r="LMV6" s="137"/>
      <c r="LMW6" s="137"/>
      <c r="LMX6" s="137"/>
      <c r="LMY6" s="137"/>
      <c r="LMZ6" s="137"/>
      <c r="LNA6" s="137"/>
      <c r="LNB6" s="137"/>
      <c r="LNC6" s="137"/>
      <c r="LND6" s="137"/>
      <c r="LNE6" s="137"/>
      <c r="LNF6" s="137"/>
      <c r="LNG6" s="137"/>
      <c r="LNH6" s="137"/>
      <c r="LNI6" s="137"/>
      <c r="LNJ6" s="137"/>
      <c r="LNK6" s="137"/>
      <c r="LNL6" s="137"/>
      <c r="LNM6" s="137"/>
      <c r="LNN6" s="137"/>
      <c r="LNO6" s="137"/>
      <c r="LNP6" s="137"/>
      <c r="LNQ6" s="137"/>
      <c r="LNR6" s="137"/>
      <c r="LNS6" s="137"/>
      <c r="LNT6" s="137"/>
      <c r="LNU6" s="137"/>
      <c r="LNV6" s="137"/>
      <c r="LNW6" s="137"/>
      <c r="LNX6" s="137"/>
      <c r="LNY6" s="137"/>
      <c r="LNZ6" s="137"/>
      <c r="LOA6" s="137"/>
      <c r="LOB6" s="137"/>
      <c r="LOC6" s="137"/>
      <c r="LOD6" s="137"/>
      <c r="LOE6" s="137"/>
      <c r="LOF6" s="137"/>
      <c r="LOG6" s="137"/>
      <c r="LOH6" s="137"/>
      <c r="LOI6" s="137"/>
      <c r="LOJ6" s="137"/>
      <c r="LOK6" s="137"/>
      <c r="LOL6" s="137"/>
      <c r="LOM6" s="137"/>
      <c r="LON6" s="137"/>
      <c r="LOO6" s="137"/>
      <c r="LOP6" s="137"/>
      <c r="LOQ6" s="137"/>
      <c r="LOR6" s="137"/>
      <c r="LOS6" s="137"/>
      <c r="LOT6" s="137"/>
      <c r="LOU6" s="137"/>
      <c r="LOV6" s="137"/>
      <c r="LOW6" s="137"/>
      <c r="LOX6" s="137"/>
      <c r="LOY6" s="137"/>
      <c r="LOZ6" s="137"/>
      <c r="LPA6" s="137"/>
      <c r="LPB6" s="137"/>
      <c r="LPC6" s="137"/>
      <c r="LPD6" s="137"/>
      <c r="LPE6" s="137"/>
      <c r="LPF6" s="137"/>
      <c r="LPG6" s="137"/>
      <c r="LPH6" s="137"/>
      <c r="LPI6" s="137"/>
      <c r="LPJ6" s="137"/>
      <c r="LPK6" s="137"/>
      <c r="LPL6" s="137"/>
      <c r="LPM6" s="137"/>
      <c r="LPN6" s="137"/>
      <c r="LPO6" s="137"/>
      <c r="LPP6" s="137"/>
      <c r="LPQ6" s="137"/>
      <c r="LPR6" s="137"/>
      <c r="LPS6" s="137"/>
      <c r="LPT6" s="137"/>
      <c r="LPU6" s="137"/>
      <c r="LPV6" s="137"/>
      <c r="LPW6" s="137"/>
      <c r="LPX6" s="137"/>
      <c r="LPY6" s="137"/>
      <c r="LPZ6" s="137"/>
      <c r="LQA6" s="137"/>
      <c r="LQB6" s="137"/>
      <c r="LQC6" s="137"/>
      <c r="LQD6" s="137"/>
      <c r="LQE6" s="137"/>
      <c r="LQF6" s="137"/>
      <c r="LQG6" s="137"/>
      <c r="LQH6" s="137"/>
      <c r="LQI6" s="137"/>
      <c r="LQJ6" s="137"/>
      <c r="LQK6" s="137"/>
      <c r="LQL6" s="137"/>
      <c r="LQM6" s="137"/>
      <c r="LQN6" s="137"/>
      <c r="LQO6" s="137"/>
      <c r="LQP6" s="137"/>
      <c r="LQQ6" s="137"/>
      <c r="LQR6" s="137"/>
      <c r="LQS6" s="137"/>
      <c r="LQT6" s="137"/>
      <c r="LQU6" s="137"/>
      <c r="LQV6" s="137"/>
      <c r="LQW6" s="137"/>
      <c r="LQX6" s="137"/>
      <c r="LQY6" s="137"/>
      <c r="LQZ6" s="137"/>
      <c r="LRA6" s="137"/>
      <c r="LRB6" s="137"/>
      <c r="LRC6" s="137"/>
      <c r="LRD6" s="137"/>
      <c r="LRE6" s="137"/>
      <c r="LRF6" s="137"/>
      <c r="LRG6" s="137"/>
      <c r="LRH6" s="137"/>
      <c r="LRI6" s="137"/>
      <c r="LRJ6" s="137"/>
      <c r="LRK6" s="137"/>
      <c r="LRL6" s="137"/>
      <c r="LRM6" s="137"/>
      <c r="LRN6" s="137"/>
      <c r="LRO6" s="137"/>
      <c r="LRP6" s="137"/>
      <c r="LRQ6" s="137"/>
      <c r="LRR6" s="137"/>
      <c r="LRS6" s="137"/>
      <c r="LRT6" s="137"/>
      <c r="LRU6" s="137"/>
      <c r="LRV6" s="137"/>
      <c r="LRW6" s="137"/>
      <c r="LRX6" s="137"/>
      <c r="LRY6" s="137"/>
      <c r="LRZ6" s="137"/>
      <c r="LSA6" s="137"/>
      <c r="LSB6" s="137"/>
      <c r="LSC6" s="137"/>
      <c r="LSD6" s="137"/>
      <c r="LSE6" s="137"/>
      <c r="LSF6" s="137"/>
      <c r="LSG6" s="137"/>
      <c r="LSH6" s="137"/>
      <c r="LSI6" s="137"/>
      <c r="LSJ6" s="137"/>
      <c r="LSK6" s="137"/>
      <c r="LSL6" s="137"/>
      <c r="LSM6" s="137"/>
      <c r="LSN6" s="137"/>
      <c r="LSO6" s="137"/>
      <c r="LSP6" s="137"/>
      <c r="LSQ6" s="137"/>
      <c r="LSR6" s="137"/>
      <c r="LSS6" s="137"/>
      <c r="LST6" s="137"/>
      <c r="LSU6" s="137"/>
      <c r="LSV6" s="137"/>
      <c r="LSW6" s="137"/>
      <c r="LSX6" s="137"/>
      <c r="LSY6" s="137"/>
      <c r="LSZ6" s="137"/>
      <c r="LTA6" s="137"/>
      <c r="LTB6" s="137"/>
      <c r="LTC6" s="137"/>
      <c r="LTD6" s="137"/>
      <c r="LTE6" s="137"/>
      <c r="LTF6" s="137"/>
      <c r="LTG6" s="137"/>
      <c r="LTH6" s="137"/>
      <c r="LTI6" s="137"/>
      <c r="LTJ6" s="137"/>
      <c r="LTK6" s="137"/>
      <c r="LTL6" s="137"/>
      <c r="LTM6" s="137"/>
      <c r="LTN6" s="137"/>
      <c r="LTO6" s="137"/>
      <c r="LTP6" s="137"/>
      <c r="LTQ6" s="137"/>
      <c r="LTR6" s="137"/>
      <c r="LTS6" s="137"/>
      <c r="LTT6" s="137"/>
      <c r="LTU6" s="137"/>
      <c r="LTV6" s="137"/>
      <c r="LTW6" s="137"/>
      <c r="LTX6" s="137"/>
      <c r="LTY6" s="137"/>
      <c r="LTZ6" s="137"/>
      <c r="LUA6" s="137"/>
      <c r="LUB6" s="137"/>
      <c r="LUC6" s="137"/>
      <c r="LUD6" s="137"/>
      <c r="LUE6" s="137"/>
      <c r="LUF6" s="137"/>
      <c r="LUG6" s="137"/>
      <c r="LUH6" s="137"/>
      <c r="LUI6" s="137"/>
      <c r="LUJ6" s="137"/>
      <c r="LUK6" s="137"/>
      <c r="LUL6" s="137"/>
      <c r="LUM6" s="137"/>
      <c r="LUN6" s="137"/>
      <c r="LUO6" s="137"/>
      <c r="LUP6" s="137"/>
      <c r="LUQ6" s="137"/>
      <c r="LUR6" s="137"/>
      <c r="LUS6" s="137"/>
      <c r="LUT6" s="137"/>
      <c r="LUU6" s="137"/>
      <c r="LUV6" s="137"/>
      <c r="LUW6" s="137"/>
      <c r="LUX6" s="137"/>
      <c r="LUY6" s="137"/>
      <c r="LUZ6" s="137"/>
      <c r="LVA6" s="137"/>
      <c r="LVB6" s="137"/>
      <c r="LVC6" s="137"/>
      <c r="LVD6" s="137"/>
      <c r="LVE6" s="137"/>
      <c r="LVF6" s="137"/>
      <c r="LVG6" s="137"/>
      <c r="LVH6" s="137"/>
      <c r="LVI6" s="137"/>
      <c r="LVJ6" s="137"/>
      <c r="LVK6" s="137"/>
      <c r="LVL6" s="137"/>
      <c r="LVM6" s="137"/>
      <c r="LVN6" s="137"/>
      <c r="LVO6" s="137"/>
      <c r="LVP6" s="137"/>
      <c r="LVQ6" s="137"/>
      <c r="LVR6" s="137"/>
      <c r="LVS6" s="137"/>
      <c r="LVT6" s="137"/>
      <c r="LVU6" s="137"/>
      <c r="LVV6" s="137"/>
      <c r="LVW6" s="137"/>
      <c r="LVX6" s="137"/>
      <c r="LVY6" s="137"/>
      <c r="LVZ6" s="137"/>
      <c r="LWA6" s="137"/>
      <c r="LWB6" s="137"/>
      <c r="LWC6" s="137"/>
      <c r="LWD6" s="137"/>
      <c r="LWE6" s="137"/>
      <c r="LWF6" s="137"/>
      <c r="LWG6" s="137"/>
      <c r="LWH6" s="137"/>
      <c r="LWI6" s="137"/>
      <c r="LWJ6" s="137"/>
      <c r="LWK6" s="137"/>
      <c r="LWL6" s="137"/>
      <c r="LWM6" s="137"/>
      <c r="LWN6" s="137"/>
      <c r="LWO6" s="137"/>
      <c r="LWP6" s="137"/>
      <c r="LWQ6" s="137"/>
      <c r="LWR6" s="137"/>
      <c r="LWS6" s="137"/>
      <c r="LWT6" s="137"/>
      <c r="LWU6" s="137"/>
      <c r="LWV6" s="137"/>
      <c r="LWW6" s="137"/>
      <c r="LWX6" s="137"/>
      <c r="LWY6" s="137"/>
      <c r="LWZ6" s="137"/>
      <c r="LXA6" s="137"/>
      <c r="LXB6" s="137"/>
      <c r="LXC6" s="137"/>
      <c r="LXD6" s="137"/>
      <c r="LXE6" s="137"/>
      <c r="LXF6" s="137"/>
      <c r="LXG6" s="137"/>
      <c r="LXH6" s="137"/>
      <c r="LXI6" s="137"/>
      <c r="LXJ6" s="137"/>
      <c r="LXK6" s="137"/>
      <c r="LXL6" s="137"/>
      <c r="LXM6" s="137"/>
      <c r="LXN6" s="137"/>
      <c r="LXO6" s="137"/>
      <c r="LXP6" s="137"/>
      <c r="LXQ6" s="137"/>
      <c r="LXR6" s="137"/>
      <c r="LXS6" s="137"/>
      <c r="LXT6" s="137"/>
      <c r="LXU6" s="137"/>
      <c r="LXV6" s="137"/>
      <c r="LXW6" s="137"/>
      <c r="LXX6" s="137"/>
      <c r="LXY6" s="137"/>
      <c r="LXZ6" s="137"/>
      <c r="LYA6" s="137"/>
      <c r="LYB6" s="137"/>
      <c r="LYC6" s="137"/>
      <c r="LYD6" s="137"/>
      <c r="LYE6" s="137"/>
      <c r="LYF6" s="137"/>
      <c r="LYG6" s="137"/>
      <c r="LYH6" s="137"/>
      <c r="LYI6" s="137"/>
      <c r="LYJ6" s="137"/>
      <c r="LYK6" s="137"/>
      <c r="LYL6" s="137"/>
      <c r="LYM6" s="137"/>
      <c r="LYN6" s="137"/>
      <c r="LYO6" s="137"/>
      <c r="LYP6" s="137"/>
      <c r="LYQ6" s="137"/>
      <c r="LYR6" s="137"/>
      <c r="LYS6" s="137"/>
      <c r="LYT6" s="137"/>
      <c r="LYU6" s="137"/>
      <c r="LYV6" s="137"/>
      <c r="LYW6" s="137"/>
      <c r="LYX6" s="137"/>
      <c r="LYY6" s="137"/>
      <c r="LYZ6" s="137"/>
      <c r="LZA6" s="137"/>
      <c r="LZB6" s="137"/>
      <c r="LZC6" s="137"/>
      <c r="LZD6" s="137"/>
      <c r="LZE6" s="137"/>
      <c r="LZF6" s="137"/>
      <c r="LZG6" s="137"/>
      <c r="LZH6" s="137"/>
      <c r="LZI6" s="137"/>
      <c r="LZJ6" s="137"/>
      <c r="LZK6" s="137"/>
      <c r="LZL6" s="137"/>
      <c r="LZM6" s="137"/>
      <c r="LZN6" s="137"/>
      <c r="LZO6" s="137"/>
      <c r="LZP6" s="137"/>
      <c r="LZQ6" s="137"/>
      <c r="LZR6" s="137"/>
      <c r="LZS6" s="137"/>
      <c r="LZT6" s="137"/>
      <c r="LZU6" s="137"/>
      <c r="LZV6" s="137"/>
      <c r="LZW6" s="137"/>
      <c r="LZX6" s="137"/>
      <c r="LZY6" s="137"/>
      <c r="LZZ6" s="137"/>
      <c r="MAA6" s="137"/>
      <c r="MAB6" s="137"/>
      <c r="MAC6" s="137"/>
      <c r="MAD6" s="137"/>
      <c r="MAE6" s="137"/>
      <c r="MAF6" s="137"/>
      <c r="MAG6" s="137"/>
      <c r="MAH6" s="137"/>
      <c r="MAI6" s="137"/>
      <c r="MAJ6" s="137"/>
      <c r="MAK6" s="137"/>
      <c r="MAL6" s="137"/>
      <c r="MAM6" s="137"/>
      <c r="MAN6" s="137"/>
      <c r="MAO6" s="137"/>
      <c r="MAP6" s="137"/>
      <c r="MAQ6" s="137"/>
      <c r="MAR6" s="137"/>
      <c r="MAS6" s="137"/>
      <c r="MAT6" s="137"/>
      <c r="MAU6" s="137"/>
      <c r="MAV6" s="137"/>
      <c r="MAW6" s="137"/>
      <c r="MAX6" s="137"/>
      <c r="MAY6" s="137"/>
      <c r="MAZ6" s="137"/>
      <c r="MBA6" s="137"/>
      <c r="MBB6" s="137"/>
      <c r="MBC6" s="137"/>
      <c r="MBD6" s="137"/>
      <c r="MBE6" s="137"/>
      <c r="MBF6" s="137"/>
      <c r="MBG6" s="137"/>
      <c r="MBH6" s="137"/>
      <c r="MBI6" s="137"/>
      <c r="MBJ6" s="137"/>
      <c r="MBK6" s="137"/>
      <c r="MBL6" s="137"/>
      <c r="MBM6" s="137"/>
      <c r="MBN6" s="137"/>
      <c r="MBO6" s="137"/>
      <c r="MBP6" s="137"/>
      <c r="MBQ6" s="137"/>
      <c r="MBR6" s="137"/>
      <c r="MBS6" s="137"/>
      <c r="MBT6" s="137"/>
      <c r="MBU6" s="137"/>
      <c r="MBV6" s="137"/>
      <c r="MBW6" s="137"/>
      <c r="MBX6" s="137"/>
      <c r="MBY6" s="137"/>
      <c r="MBZ6" s="137"/>
      <c r="MCA6" s="137"/>
      <c r="MCB6" s="137"/>
      <c r="MCC6" s="137"/>
      <c r="MCD6" s="137"/>
      <c r="MCE6" s="137"/>
      <c r="MCF6" s="137"/>
      <c r="MCG6" s="137"/>
      <c r="MCH6" s="137"/>
      <c r="MCI6" s="137"/>
      <c r="MCJ6" s="137"/>
      <c r="MCK6" s="137"/>
      <c r="MCL6" s="137"/>
      <c r="MCM6" s="137"/>
      <c r="MCN6" s="137"/>
      <c r="MCO6" s="137"/>
      <c r="MCP6" s="137"/>
      <c r="MCQ6" s="137"/>
      <c r="MCR6" s="137"/>
      <c r="MCS6" s="137"/>
      <c r="MCT6" s="137"/>
      <c r="MCU6" s="137"/>
      <c r="MCV6" s="137"/>
      <c r="MCW6" s="137"/>
      <c r="MCX6" s="137"/>
      <c r="MCY6" s="137"/>
      <c r="MCZ6" s="137"/>
      <c r="MDA6" s="137"/>
      <c r="MDB6" s="137"/>
      <c r="MDC6" s="137"/>
      <c r="MDD6" s="137"/>
      <c r="MDE6" s="137"/>
      <c r="MDF6" s="137"/>
      <c r="MDG6" s="137"/>
      <c r="MDH6" s="137"/>
      <c r="MDI6" s="137"/>
      <c r="MDJ6" s="137"/>
      <c r="MDK6" s="137"/>
      <c r="MDL6" s="137"/>
      <c r="MDM6" s="137"/>
      <c r="MDN6" s="137"/>
      <c r="MDO6" s="137"/>
      <c r="MDP6" s="137"/>
      <c r="MDQ6" s="137"/>
      <c r="MDR6" s="137"/>
      <c r="MDS6" s="137"/>
      <c r="MDT6" s="137"/>
      <c r="MDU6" s="137"/>
      <c r="MDV6" s="137"/>
      <c r="MDW6" s="137"/>
      <c r="MDX6" s="137"/>
      <c r="MDY6" s="137"/>
      <c r="MDZ6" s="137"/>
      <c r="MEA6" s="137"/>
      <c r="MEB6" s="137"/>
      <c r="MEC6" s="137"/>
      <c r="MED6" s="137"/>
      <c r="MEE6" s="137"/>
      <c r="MEF6" s="137"/>
      <c r="MEG6" s="137"/>
      <c r="MEH6" s="137"/>
      <c r="MEI6" s="137"/>
      <c r="MEJ6" s="137"/>
      <c r="MEK6" s="137"/>
      <c r="MEL6" s="137"/>
      <c r="MEM6" s="137"/>
      <c r="MEN6" s="137"/>
      <c r="MEO6" s="137"/>
      <c r="MEP6" s="137"/>
      <c r="MEQ6" s="137"/>
      <c r="MER6" s="137"/>
      <c r="MES6" s="137"/>
      <c r="MET6" s="137"/>
      <c r="MEU6" s="137"/>
      <c r="MEV6" s="137"/>
      <c r="MEW6" s="137"/>
      <c r="MEX6" s="137"/>
      <c r="MEY6" s="137"/>
      <c r="MEZ6" s="137"/>
      <c r="MFA6" s="137"/>
      <c r="MFB6" s="137"/>
      <c r="MFC6" s="137"/>
      <c r="MFD6" s="137"/>
      <c r="MFE6" s="137"/>
      <c r="MFF6" s="137"/>
      <c r="MFG6" s="137"/>
      <c r="MFH6" s="137"/>
      <c r="MFI6" s="137"/>
      <c r="MFJ6" s="137"/>
      <c r="MFK6" s="137"/>
      <c r="MFL6" s="137"/>
      <c r="MFM6" s="137"/>
      <c r="MFN6" s="137"/>
      <c r="MFO6" s="137"/>
      <c r="MFP6" s="137"/>
      <c r="MFQ6" s="137"/>
      <c r="MFR6" s="137"/>
      <c r="MFS6" s="137"/>
      <c r="MFT6" s="137"/>
      <c r="MFU6" s="137"/>
      <c r="MFV6" s="137"/>
      <c r="MFW6" s="137"/>
      <c r="MFX6" s="137"/>
      <c r="MFY6" s="137"/>
      <c r="MFZ6" s="137"/>
      <c r="MGA6" s="137"/>
      <c r="MGB6" s="137"/>
      <c r="MGC6" s="137"/>
      <c r="MGD6" s="137"/>
      <c r="MGE6" s="137"/>
      <c r="MGF6" s="137"/>
      <c r="MGG6" s="137"/>
      <c r="MGH6" s="137"/>
      <c r="MGI6" s="137"/>
      <c r="MGJ6" s="137"/>
      <c r="MGK6" s="137"/>
      <c r="MGL6" s="137"/>
      <c r="MGM6" s="137"/>
      <c r="MGN6" s="137"/>
      <c r="MGO6" s="137"/>
      <c r="MGP6" s="137"/>
      <c r="MGQ6" s="137"/>
      <c r="MGR6" s="137"/>
      <c r="MGS6" s="137"/>
      <c r="MGT6" s="137"/>
      <c r="MGU6" s="137"/>
      <c r="MGV6" s="137"/>
      <c r="MGW6" s="137"/>
      <c r="MGX6" s="137"/>
      <c r="MGY6" s="137"/>
      <c r="MGZ6" s="137"/>
      <c r="MHA6" s="137"/>
      <c r="MHB6" s="137"/>
      <c r="MHC6" s="137"/>
      <c r="MHD6" s="137"/>
      <c r="MHE6" s="137"/>
      <c r="MHF6" s="137"/>
      <c r="MHG6" s="137"/>
      <c r="MHH6" s="137"/>
      <c r="MHI6" s="137"/>
      <c r="MHJ6" s="137"/>
      <c r="MHK6" s="137"/>
      <c r="MHL6" s="137"/>
      <c r="MHM6" s="137"/>
      <c r="MHN6" s="137"/>
      <c r="MHO6" s="137"/>
      <c r="MHP6" s="137"/>
      <c r="MHQ6" s="137"/>
      <c r="MHR6" s="137"/>
      <c r="MHS6" s="137"/>
      <c r="MHT6" s="137"/>
      <c r="MHU6" s="137"/>
      <c r="MHV6" s="137"/>
      <c r="MHW6" s="137"/>
      <c r="MHX6" s="137"/>
      <c r="MHY6" s="137"/>
      <c r="MHZ6" s="137"/>
      <c r="MIA6" s="137"/>
      <c r="MIB6" s="137"/>
      <c r="MIC6" s="137"/>
      <c r="MID6" s="137"/>
      <c r="MIE6" s="137"/>
      <c r="MIF6" s="137"/>
      <c r="MIG6" s="137"/>
      <c r="MIH6" s="137"/>
      <c r="MII6" s="137"/>
      <c r="MIJ6" s="137"/>
      <c r="MIK6" s="137"/>
      <c r="MIL6" s="137"/>
      <c r="MIM6" s="137"/>
      <c r="MIN6" s="137"/>
      <c r="MIO6" s="137"/>
      <c r="MIP6" s="137"/>
      <c r="MIQ6" s="137"/>
      <c r="MIR6" s="137"/>
      <c r="MIS6" s="137"/>
      <c r="MIT6" s="137"/>
      <c r="MIU6" s="137"/>
      <c r="MIV6" s="137"/>
      <c r="MIW6" s="137"/>
      <c r="MIX6" s="137"/>
      <c r="MIY6" s="137"/>
      <c r="MIZ6" s="137"/>
      <c r="MJA6" s="137"/>
      <c r="MJB6" s="137"/>
      <c r="MJC6" s="137"/>
      <c r="MJD6" s="137"/>
      <c r="MJE6" s="137"/>
      <c r="MJF6" s="137"/>
      <c r="MJG6" s="137"/>
      <c r="MJH6" s="137"/>
      <c r="MJI6" s="137"/>
      <c r="MJJ6" s="137"/>
      <c r="MJK6" s="137"/>
      <c r="MJL6" s="137"/>
      <c r="MJM6" s="137"/>
      <c r="MJN6" s="137"/>
      <c r="MJO6" s="137"/>
      <c r="MJP6" s="137"/>
      <c r="MJQ6" s="137"/>
      <c r="MJR6" s="137"/>
      <c r="MJS6" s="137"/>
      <c r="MJT6" s="137"/>
      <c r="MJU6" s="137"/>
      <c r="MJV6" s="137"/>
      <c r="MJW6" s="137"/>
      <c r="MJX6" s="137"/>
      <c r="MJY6" s="137"/>
      <c r="MJZ6" s="137"/>
      <c r="MKA6" s="137"/>
      <c r="MKB6" s="137"/>
      <c r="MKC6" s="137"/>
      <c r="MKD6" s="137"/>
      <c r="MKE6" s="137"/>
      <c r="MKF6" s="137"/>
      <c r="MKG6" s="137"/>
      <c r="MKH6" s="137"/>
      <c r="MKI6" s="137"/>
      <c r="MKJ6" s="137"/>
      <c r="MKK6" s="137"/>
      <c r="MKL6" s="137"/>
      <c r="MKM6" s="137"/>
      <c r="MKN6" s="137"/>
      <c r="MKO6" s="137"/>
      <c r="MKP6" s="137"/>
      <c r="MKQ6" s="137"/>
      <c r="MKR6" s="137"/>
      <c r="MKS6" s="137"/>
      <c r="MKT6" s="137"/>
      <c r="MKU6" s="137"/>
      <c r="MKV6" s="137"/>
      <c r="MKW6" s="137"/>
      <c r="MKX6" s="137"/>
      <c r="MKY6" s="137"/>
      <c r="MKZ6" s="137"/>
      <c r="MLA6" s="137"/>
      <c r="MLB6" s="137"/>
      <c r="MLC6" s="137"/>
      <c r="MLD6" s="137"/>
      <c r="MLE6" s="137"/>
      <c r="MLF6" s="137"/>
      <c r="MLG6" s="137"/>
      <c r="MLH6" s="137"/>
      <c r="MLI6" s="137"/>
      <c r="MLJ6" s="137"/>
      <c r="MLK6" s="137"/>
      <c r="MLL6" s="137"/>
      <c r="MLM6" s="137"/>
      <c r="MLN6" s="137"/>
      <c r="MLO6" s="137"/>
      <c r="MLP6" s="137"/>
      <c r="MLQ6" s="137"/>
      <c r="MLR6" s="137"/>
      <c r="MLS6" s="137"/>
      <c r="MLT6" s="137"/>
      <c r="MLU6" s="137"/>
      <c r="MLV6" s="137"/>
      <c r="MLW6" s="137"/>
      <c r="MLX6" s="137"/>
      <c r="MLY6" s="137"/>
      <c r="MLZ6" s="137"/>
      <c r="MMA6" s="137"/>
      <c r="MMB6" s="137"/>
      <c r="MMC6" s="137"/>
      <c r="MMD6" s="137"/>
      <c r="MME6" s="137"/>
      <c r="MMF6" s="137"/>
      <c r="MMG6" s="137"/>
      <c r="MMH6" s="137"/>
      <c r="MMI6" s="137"/>
      <c r="MMJ6" s="137"/>
      <c r="MMK6" s="137"/>
      <c r="MML6" s="137"/>
      <c r="MMM6" s="137"/>
      <c r="MMN6" s="137"/>
      <c r="MMO6" s="137"/>
      <c r="MMP6" s="137"/>
      <c r="MMQ6" s="137"/>
      <c r="MMR6" s="137"/>
      <c r="MMS6" s="137"/>
      <c r="MMT6" s="137"/>
      <c r="MMU6" s="137"/>
      <c r="MMV6" s="137"/>
      <c r="MMW6" s="137"/>
      <c r="MMX6" s="137"/>
      <c r="MMY6" s="137"/>
      <c r="MMZ6" s="137"/>
      <c r="MNA6" s="137"/>
      <c r="MNB6" s="137"/>
      <c r="MNC6" s="137"/>
      <c r="MND6" s="137"/>
      <c r="MNE6" s="137"/>
      <c r="MNF6" s="137"/>
      <c r="MNG6" s="137"/>
      <c r="MNH6" s="137"/>
      <c r="MNI6" s="137"/>
      <c r="MNJ6" s="137"/>
      <c r="MNK6" s="137"/>
      <c r="MNL6" s="137"/>
      <c r="MNM6" s="137"/>
      <c r="MNN6" s="137"/>
      <c r="MNO6" s="137"/>
      <c r="MNP6" s="137"/>
      <c r="MNQ6" s="137"/>
      <c r="MNR6" s="137"/>
      <c r="MNS6" s="137"/>
      <c r="MNT6" s="137"/>
      <c r="MNU6" s="137"/>
      <c r="MNV6" s="137"/>
      <c r="MNW6" s="137"/>
      <c r="MNX6" s="137"/>
      <c r="MNY6" s="137"/>
      <c r="MNZ6" s="137"/>
      <c r="MOA6" s="137"/>
      <c r="MOB6" s="137"/>
      <c r="MOC6" s="137"/>
      <c r="MOD6" s="137"/>
      <c r="MOE6" s="137"/>
      <c r="MOF6" s="137"/>
      <c r="MOG6" s="137"/>
      <c r="MOH6" s="137"/>
      <c r="MOI6" s="137"/>
      <c r="MOJ6" s="137"/>
      <c r="MOK6" s="137"/>
      <c r="MOL6" s="137"/>
      <c r="MOM6" s="137"/>
      <c r="MON6" s="137"/>
      <c r="MOO6" s="137"/>
      <c r="MOP6" s="137"/>
      <c r="MOQ6" s="137"/>
      <c r="MOR6" s="137"/>
      <c r="MOS6" s="137"/>
      <c r="MOT6" s="137"/>
      <c r="MOU6" s="137"/>
      <c r="MOV6" s="137"/>
      <c r="MOW6" s="137"/>
      <c r="MOX6" s="137"/>
      <c r="MOY6" s="137"/>
      <c r="MOZ6" s="137"/>
      <c r="MPA6" s="137"/>
      <c r="MPB6" s="137"/>
      <c r="MPC6" s="137"/>
      <c r="MPD6" s="137"/>
      <c r="MPE6" s="137"/>
      <c r="MPF6" s="137"/>
      <c r="MPG6" s="137"/>
      <c r="MPH6" s="137"/>
      <c r="MPI6" s="137"/>
      <c r="MPJ6" s="137"/>
      <c r="MPK6" s="137"/>
      <c r="MPL6" s="137"/>
      <c r="MPM6" s="137"/>
      <c r="MPN6" s="137"/>
      <c r="MPO6" s="137"/>
      <c r="MPP6" s="137"/>
      <c r="MPQ6" s="137"/>
      <c r="MPR6" s="137"/>
      <c r="MPS6" s="137"/>
      <c r="MPT6" s="137"/>
      <c r="MPU6" s="137"/>
      <c r="MPV6" s="137"/>
      <c r="MPW6" s="137"/>
      <c r="MPX6" s="137"/>
      <c r="MPY6" s="137"/>
      <c r="MPZ6" s="137"/>
      <c r="MQA6" s="137"/>
      <c r="MQB6" s="137"/>
      <c r="MQC6" s="137"/>
      <c r="MQD6" s="137"/>
      <c r="MQE6" s="137"/>
      <c r="MQF6" s="137"/>
      <c r="MQG6" s="137"/>
      <c r="MQH6" s="137"/>
      <c r="MQI6" s="137"/>
      <c r="MQJ6" s="137"/>
      <c r="MQK6" s="137"/>
      <c r="MQL6" s="137"/>
      <c r="MQM6" s="137"/>
      <c r="MQN6" s="137"/>
      <c r="MQO6" s="137"/>
      <c r="MQP6" s="137"/>
      <c r="MQQ6" s="137"/>
      <c r="MQR6" s="137"/>
      <c r="MQS6" s="137"/>
      <c r="MQT6" s="137"/>
      <c r="MQU6" s="137"/>
      <c r="MQV6" s="137"/>
      <c r="MQW6" s="137"/>
      <c r="MQX6" s="137"/>
      <c r="MQY6" s="137"/>
      <c r="MQZ6" s="137"/>
      <c r="MRA6" s="137"/>
      <c r="MRB6" s="137"/>
      <c r="MRC6" s="137"/>
      <c r="MRD6" s="137"/>
      <c r="MRE6" s="137"/>
      <c r="MRF6" s="137"/>
      <c r="MRG6" s="137"/>
      <c r="MRH6" s="137"/>
      <c r="MRI6" s="137"/>
      <c r="MRJ6" s="137"/>
      <c r="MRK6" s="137"/>
      <c r="MRL6" s="137"/>
      <c r="MRM6" s="137"/>
      <c r="MRN6" s="137"/>
      <c r="MRO6" s="137"/>
      <c r="MRP6" s="137"/>
      <c r="MRQ6" s="137"/>
      <c r="MRR6" s="137"/>
      <c r="MRS6" s="137"/>
      <c r="MRT6" s="137"/>
      <c r="MRU6" s="137"/>
      <c r="MRV6" s="137"/>
      <c r="MRW6" s="137"/>
      <c r="MRX6" s="137"/>
      <c r="MRY6" s="137"/>
      <c r="MRZ6" s="137"/>
      <c r="MSA6" s="137"/>
      <c r="MSB6" s="137"/>
      <c r="MSC6" s="137"/>
      <c r="MSD6" s="137"/>
      <c r="MSE6" s="137"/>
      <c r="MSF6" s="137"/>
      <c r="MSG6" s="137"/>
      <c r="MSH6" s="137"/>
      <c r="MSI6" s="137"/>
      <c r="MSJ6" s="137"/>
      <c r="MSK6" s="137"/>
      <c r="MSL6" s="137"/>
      <c r="MSM6" s="137"/>
      <c r="MSN6" s="137"/>
      <c r="MSO6" s="137"/>
      <c r="MSP6" s="137"/>
      <c r="MSQ6" s="137"/>
      <c r="MSR6" s="137"/>
      <c r="MSS6" s="137"/>
      <c r="MST6" s="137"/>
      <c r="MSU6" s="137"/>
      <c r="MSV6" s="137"/>
      <c r="MSW6" s="137"/>
      <c r="MSX6" s="137"/>
      <c r="MSY6" s="137"/>
      <c r="MSZ6" s="137"/>
      <c r="MTA6" s="137"/>
      <c r="MTB6" s="137"/>
      <c r="MTC6" s="137"/>
      <c r="MTD6" s="137"/>
      <c r="MTE6" s="137"/>
      <c r="MTF6" s="137"/>
      <c r="MTG6" s="137"/>
      <c r="MTH6" s="137"/>
      <c r="MTI6" s="137"/>
      <c r="MTJ6" s="137"/>
      <c r="MTK6" s="137"/>
      <c r="MTL6" s="137"/>
      <c r="MTM6" s="137"/>
      <c r="MTN6" s="137"/>
      <c r="MTO6" s="137"/>
      <c r="MTP6" s="137"/>
      <c r="MTQ6" s="137"/>
      <c r="MTR6" s="137"/>
      <c r="MTS6" s="137"/>
      <c r="MTT6" s="137"/>
      <c r="MTU6" s="137"/>
      <c r="MTV6" s="137"/>
      <c r="MTW6" s="137"/>
      <c r="MTX6" s="137"/>
      <c r="MTY6" s="137"/>
      <c r="MTZ6" s="137"/>
      <c r="MUA6" s="137"/>
      <c r="MUB6" s="137"/>
      <c r="MUC6" s="137"/>
      <c r="MUD6" s="137"/>
      <c r="MUE6" s="137"/>
      <c r="MUF6" s="137"/>
      <c r="MUG6" s="137"/>
      <c r="MUH6" s="137"/>
      <c r="MUI6" s="137"/>
      <c r="MUJ6" s="137"/>
      <c r="MUK6" s="137"/>
      <c r="MUL6" s="137"/>
      <c r="MUM6" s="137"/>
      <c r="MUN6" s="137"/>
      <c r="MUO6" s="137"/>
      <c r="MUP6" s="137"/>
      <c r="MUQ6" s="137"/>
      <c r="MUR6" s="137"/>
      <c r="MUS6" s="137"/>
      <c r="MUT6" s="137"/>
      <c r="MUU6" s="137"/>
      <c r="MUV6" s="137"/>
      <c r="MUW6" s="137"/>
      <c r="MUX6" s="137"/>
      <c r="MUY6" s="137"/>
      <c r="MUZ6" s="137"/>
      <c r="MVA6" s="137"/>
      <c r="MVB6" s="137"/>
      <c r="MVC6" s="137"/>
      <c r="MVD6" s="137"/>
      <c r="MVE6" s="137"/>
      <c r="MVF6" s="137"/>
      <c r="MVG6" s="137"/>
      <c r="MVH6" s="137"/>
      <c r="MVI6" s="137"/>
      <c r="MVJ6" s="137"/>
      <c r="MVK6" s="137"/>
      <c r="MVL6" s="137"/>
      <c r="MVM6" s="137"/>
      <c r="MVN6" s="137"/>
      <c r="MVO6" s="137"/>
      <c r="MVP6" s="137"/>
      <c r="MVQ6" s="137"/>
      <c r="MVR6" s="137"/>
      <c r="MVS6" s="137"/>
      <c r="MVT6" s="137"/>
      <c r="MVU6" s="137"/>
      <c r="MVV6" s="137"/>
      <c r="MVW6" s="137"/>
      <c r="MVX6" s="137"/>
      <c r="MVY6" s="137"/>
      <c r="MVZ6" s="137"/>
      <c r="MWA6" s="137"/>
      <c r="MWB6" s="137"/>
      <c r="MWC6" s="137"/>
      <c r="MWD6" s="137"/>
      <c r="MWE6" s="137"/>
      <c r="MWF6" s="137"/>
      <c r="MWG6" s="137"/>
      <c r="MWH6" s="137"/>
      <c r="MWI6" s="137"/>
      <c r="MWJ6" s="137"/>
      <c r="MWK6" s="137"/>
      <c r="MWL6" s="137"/>
      <c r="MWM6" s="137"/>
      <c r="MWN6" s="137"/>
      <c r="MWO6" s="137"/>
      <c r="MWP6" s="137"/>
      <c r="MWQ6" s="137"/>
      <c r="MWR6" s="137"/>
      <c r="MWS6" s="137"/>
      <c r="MWT6" s="137"/>
      <c r="MWU6" s="137"/>
      <c r="MWV6" s="137"/>
      <c r="MWW6" s="137"/>
      <c r="MWX6" s="137"/>
      <c r="MWY6" s="137"/>
      <c r="MWZ6" s="137"/>
      <c r="MXA6" s="137"/>
      <c r="MXB6" s="137"/>
      <c r="MXC6" s="137"/>
      <c r="MXD6" s="137"/>
      <c r="MXE6" s="137"/>
      <c r="MXF6" s="137"/>
      <c r="MXG6" s="137"/>
      <c r="MXH6" s="137"/>
      <c r="MXI6" s="137"/>
      <c r="MXJ6" s="137"/>
      <c r="MXK6" s="137"/>
      <c r="MXL6" s="137"/>
      <c r="MXM6" s="137"/>
      <c r="MXN6" s="137"/>
      <c r="MXO6" s="137"/>
      <c r="MXP6" s="137"/>
      <c r="MXQ6" s="137"/>
      <c r="MXR6" s="137"/>
      <c r="MXS6" s="137"/>
      <c r="MXT6" s="137"/>
      <c r="MXU6" s="137"/>
      <c r="MXV6" s="137"/>
      <c r="MXW6" s="137"/>
      <c r="MXX6" s="137"/>
      <c r="MXY6" s="137"/>
      <c r="MXZ6" s="137"/>
      <c r="MYA6" s="137"/>
      <c r="MYB6" s="137"/>
      <c r="MYC6" s="137"/>
      <c r="MYD6" s="137"/>
      <c r="MYE6" s="137"/>
      <c r="MYF6" s="137"/>
      <c r="MYG6" s="137"/>
      <c r="MYH6" s="137"/>
      <c r="MYI6" s="137"/>
      <c r="MYJ6" s="137"/>
      <c r="MYK6" s="137"/>
      <c r="MYL6" s="137"/>
      <c r="MYM6" s="137"/>
      <c r="MYN6" s="137"/>
      <c r="MYO6" s="137"/>
      <c r="MYP6" s="137"/>
      <c r="MYQ6" s="137"/>
      <c r="MYR6" s="137"/>
      <c r="MYS6" s="137"/>
      <c r="MYT6" s="137"/>
      <c r="MYU6" s="137"/>
      <c r="MYV6" s="137"/>
      <c r="MYW6" s="137"/>
      <c r="MYX6" s="137"/>
      <c r="MYY6" s="137"/>
      <c r="MYZ6" s="137"/>
      <c r="MZA6" s="137"/>
      <c r="MZB6" s="137"/>
      <c r="MZC6" s="137"/>
      <c r="MZD6" s="137"/>
      <c r="MZE6" s="137"/>
      <c r="MZF6" s="137"/>
      <c r="MZG6" s="137"/>
      <c r="MZH6" s="137"/>
      <c r="MZI6" s="137"/>
      <c r="MZJ6" s="137"/>
      <c r="MZK6" s="137"/>
      <c r="MZL6" s="137"/>
      <c r="MZM6" s="137"/>
      <c r="MZN6" s="137"/>
      <c r="MZO6" s="137"/>
      <c r="MZP6" s="137"/>
      <c r="MZQ6" s="137"/>
      <c r="MZR6" s="137"/>
      <c r="MZS6" s="137"/>
      <c r="MZT6" s="137"/>
      <c r="MZU6" s="137"/>
      <c r="MZV6" s="137"/>
      <c r="MZW6" s="137"/>
      <c r="MZX6" s="137"/>
      <c r="MZY6" s="137"/>
      <c r="MZZ6" s="137"/>
      <c r="NAA6" s="137"/>
      <c r="NAB6" s="137"/>
      <c r="NAC6" s="137"/>
      <c r="NAD6" s="137"/>
      <c r="NAE6" s="137"/>
      <c r="NAF6" s="137"/>
      <c r="NAG6" s="137"/>
      <c r="NAH6" s="137"/>
      <c r="NAI6" s="137"/>
      <c r="NAJ6" s="137"/>
      <c r="NAK6" s="137"/>
      <c r="NAL6" s="137"/>
      <c r="NAM6" s="137"/>
      <c r="NAN6" s="137"/>
      <c r="NAO6" s="137"/>
      <c r="NAP6" s="137"/>
      <c r="NAQ6" s="137"/>
      <c r="NAR6" s="137"/>
      <c r="NAS6" s="137"/>
      <c r="NAT6" s="137"/>
      <c r="NAU6" s="137"/>
      <c r="NAV6" s="137"/>
      <c r="NAW6" s="137"/>
      <c r="NAX6" s="137"/>
      <c r="NAY6" s="137"/>
      <c r="NAZ6" s="137"/>
      <c r="NBA6" s="137"/>
      <c r="NBB6" s="137"/>
      <c r="NBC6" s="137"/>
      <c r="NBD6" s="137"/>
      <c r="NBE6" s="137"/>
      <c r="NBF6" s="137"/>
      <c r="NBG6" s="137"/>
      <c r="NBH6" s="137"/>
      <c r="NBI6" s="137"/>
      <c r="NBJ6" s="137"/>
      <c r="NBK6" s="137"/>
      <c r="NBL6" s="137"/>
      <c r="NBM6" s="137"/>
      <c r="NBN6" s="137"/>
      <c r="NBO6" s="137"/>
      <c r="NBP6" s="137"/>
      <c r="NBQ6" s="137"/>
      <c r="NBR6" s="137"/>
      <c r="NBS6" s="137"/>
      <c r="NBT6" s="137"/>
      <c r="NBU6" s="137"/>
      <c r="NBV6" s="137"/>
      <c r="NBW6" s="137"/>
      <c r="NBX6" s="137"/>
      <c r="NBY6" s="137"/>
      <c r="NBZ6" s="137"/>
      <c r="NCA6" s="137"/>
      <c r="NCB6" s="137"/>
      <c r="NCC6" s="137"/>
      <c r="NCD6" s="137"/>
      <c r="NCE6" s="137"/>
      <c r="NCF6" s="137"/>
      <c r="NCG6" s="137"/>
      <c r="NCH6" s="137"/>
      <c r="NCI6" s="137"/>
      <c r="NCJ6" s="137"/>
      <c r="NCK6" s="137"/>
      <c r="NCL6" s="137"/>
      <c r="NCM6" s="137"/>
      <c r="NCN6" s="137"/>
      <c r="NCO6" s="137"/>
      <c r="NCP6" s="137"/>
      <c r="NCQ6" s="137"/>
      <c r="NCR6" s="137"/>
      <c r="NCS6" s="137"/>
      <c r="NCT6" s="137"/>
      <c r="NCU6" s="137"/>
      <c r="NCV6" s="137"/>
      <c r="NCW6" s="137"/>
      <c r="NCX6" s="137"/>
      <c r="NCY6" s="137"/>
      <c r="NCZ6" s="137"/>
      <c r="NDA6" s="137"/>
      <c r="NDB6" s="137"/>
      <c r="NDC6" s="137"/>
      <c r="NDD6" s="137"/>
      <c r="NDE6" s="137"/>
      <c r="NDF6" s="137"/>
      <c r="NDG6" s="137"/>
      <c r="NDH6" s="137"/>
      <c r="NDI6" s="137"/>
      <c r="NDJ6" s="137"/>
      <c r="NDK6" s="137"/>
      <c r="NDL6" s="137"/>
      <c r="NDM6" s="137"/>
      <c r="NDN6" s="137"/>
      <c r="NDO6" s="137"/>
      <c r="NDP6" s="137"/>
      <c r="NDQ6" s="137"/>
      <c r="NDR6" s="137"/>
      <c r="NDS6" s="137"/>
      <c r="NDT6" s="137"/>
      <c r="NDU6" s="137"/>
      <c r="NDV6" s="137"/>
      <c r="NDW6" s="137"/>
      <c r="NDX6" s="137"/>
      <c r="NDY6" s="137"/>
      <c r="NDZ6" s="137"/>
      <c r="NEA6" s="137"/>
      <c r="NEB6" s="137"/>
      <c r="NEC6" s="137"/>
      <c r="NED6" s="137"/>
      <c r="NEE6" s="137"/>
      <c r="NEF6" s="137"/>
      <c r="NEG6" s="137"/>
      <c r="NEH6" s="137"/>
      <c r="NEI6" s="137"/>
      <c r="NEJ6" s="137"/>
      <c r="NEK6" s="137"/>
      <c r="NEL6" s="137"/>
      <c r="NEM6" s="137"/>
      <c r="NEN6" s="137"/>
      <c r="NEO6" s="137"/>
      <c r="NEP6" s="137"/>
      <c r="NEQ6" s="137"/>
      <c r="NER6" s="137"/>
      <c r="NES6" s="137"/>
      <c r="NET6" s="137"/>
      <c r="NEU6" s="137"/>
      <c r="NEV6" s="137"/>
      <c r="NEW6" s="137"/>
      <c r="NEX6" s="137"/>
      <c r="NEY6" s="137"/>
      <c r="NEZ6" s="137"/>
      <c r="NFA6" s="137"/>
      <c r="NFB6" s="137"/>
      <c r="NFC6" s="137"/>
      <c r="NFD6" s="137"/>
      <c r="NFE6" s="137"/>
      <c r="NFF6" s="137"/>
      <c r="NFG6" s="137"/>
      <c r="NFH6" s="137"/>
      <c r="NFI6" s="137"/>
      <c r="NFJ6" s="137"/>
      <c r="NFK6" s="137"/>
      <c r="NFL6" s="137"/>
      <c r="NFM6" s="137"/>
      <c r="NFN6" s="137"/>
      <c r="NFO6" s="137"/>
      <c r="NFP6" s="137"/>
      <c r="NFQ6" s="137"/>
      <c r="NFR6" s="137"/>
      <c r="NFS6" s="137"/>
      <c r="NFT6" s="137"/>
      <c r="NFU6" s="137"/>
      <c r="NFV6" s="137"/>
      <c r="NFW6" s="137"/>
      <c r="NFX6" s="137"/>
      <c r="NFY6" s="137"/>
      <c r="NFZ6" s="137"/>
      <c r="NGA6" s="137"/>
      <c r="NGB6" s="137"/>
      <c r="NGC6" s="137"/>
      <c r="NGD6" s="137"/>
      <c r="NGE6" s="137"/>
      <c r="NGF6" s="137"/>
      <c r="NGG6" s="137"/>
      <c r="NGH6" s="137"/>
      <c r="NGI6" s="137"/>
      <c r="NGJ6" s="137"/>
      <c r="NGK6" s="137"/>
      <c r="NGL6" s="137"/>
      <c r="NGM6" s="137"/>
      <c r="NGN6" s="137"/>
      <c r="NGO6" s="137"/>
      <c r="NGP6" s="137"/>
      <c r="NGQ6" s="137"/>
      <c r="NGR6" s="137"/>
      <c r="NGS6" s="137"/>
      <c r="NGT6" s="137"/>
      <c r="NGU6" s="137"/>
      <c r="NGV6" s="137"/>
      <c r="NGW6" s="137"/>
      <c r="NGX6" s="137"/>
      <c r="NGY6" s="137"/>
      <c r="NGZ6" s="137"/>
      <c r="NHA6" s="137"/>
      <c r="NHB6" s="137"/>
      <c r="NHC6" s="137"/>
      <c r="NHD6" s="137"/>
      <c r="NHE6" s="137"/>
      <c r="NHF6" s="137"/>
      <c r="NHG6" s="137"/>
      <c r="NHH6" s="137"/>
      <c r="NHI6" s="137"/>
      <c r="NHJ6" s="137"/>
      <c r="NHK6" s="137"/>
      <c r="NHL6" s="137"/>
      <c r="NHM6" s="137"/>
      <c r="NHN6" s="137"/>
      <c r="NHO6" s="137"/>
      <c r="NHP6" s="137"/>
      <c r="NHQ6" s="137"/>
      <c r="NHR6" s="137"/>
      <c r="NHS6" s="137"/>
      <c r="NHT6" s="137"/>
      <c r="NHU6" s="137"/>
      <c r="NHV6" s="137"/>
      <c r="NHW6" s="137"/>
      <c r="NHX6" s="137"/>
      <c r="NHY6" s="137"/>
      <c r="NHZ6" s="137"/>
      <c r="NIA6" s="137"/>
      <c r="NIB6" s="137"/>
      <c r="NIC6" s="137"/>
      <c r="NID6" s="137"/>
      <c r="NIE6" s="137"/>
      <c r="NIF6" s="137"/>
      <c r="NIG6" s="137"/>
      <c r="NIH6" s="137"/>
      <c r="NII6" s="137"/>
      <c r="NIJ6" s="137"/>
      <c r="NIK6" s="137"/>
      <c r="NIL6" s="137"/>
      <c r="NIM6" s="137"/>
      <c r="NIN6" s="137"/>
      <c r="NIO6" s="137"/>
      <c r="NIP6" s="137"/>
      <c r="NIQ6" s="137"/>
      <c r="NIR6" s="137"/>
      <c r="NIS6" s="137"/>
      <c r="NIT6" s="137"/>
      <c r="NIU6" s="137"/>
      <c r="NIV6" s="137"/>
      <c r="NIW6" s="137"/>
      <c r="NIX6" s="137"/>
      <c r="NIY6" s="137"/>
      <c r="NIZ6" s="137"/>
      <c r="NJA6" s="137"/>
      <c r="NJB6" s="137"/>
      <c r="NJC6" s="137"/>
      <c r="NJD6" s="137"/>
      <c r="NJE6" s="137"/>
      <c r="NJF6" s="137"/>
      <c r="NJG6" s="137"/>
      <c r="NJH6" s="137"/>
      <c r="NJI6" s="137"/>
      <c r="NJJ6" s="137"/>
      <c r="NJK6" s="137"/>
      <c r="NJL6" s="137"/>
      <c r="NJM6" s="137"/>
      <c r="NJN6" s="137"/>
      <c r="NJO6" s="137"/>
      <c r="NJP6" s="137"/>
      <c r="NJQ6" s="137"/>
      <c r="NJR6" s="137"/>
      <c r="NJS6" s="137"/>
      <c r="NJT6" s="137"/>
      <c r="NJU6" s="137"/>
      <c r="NJV6" s="137"/>
      <c r="NJW6" s="137"/>
      <c r="NJX6" s="137"/>
      <c r="NJY6" s="137"/>
      <c r="NJZ6" s="137"/>
      <c r="NKA6" s="137"/>
      <c r="NKB6" s="137"/>
      <c r="NKC6" s="137"/>
      <c r="NKD6" s="137"/>
      <c r="NKE6" s="137"/>
      <c r="NKF6" s="137"/>
      <c r="NKG6" s="137"/>
      <c r="NKH6" s="137"/>
      <c r="NKI6" s="137"/>
      <c r="NKJ6" s="137"/>
      <c r="NKK6" s="137"/>
      <c r="NKL6" s="137"/>
      <c r="NKM6" s="137"/>
      <c r="NKN6" s="137"/>
      <c r="NKO6" s="137"/>
      <c r="NKP6" s="137"/>
      <c r="NKQ6" s="137"/>
      <c r="NKR6" s="137"/>
      <c r="NKS6" s="137"/>
      <c r="NKT6" s="137"/>
      <c r="NKU6" s="137"/>
      <c r="NKV6" s="137"/>
      <c r="NKW6" s="137"/>
      <c r="NKX6" s="137"/>
      <c r="NKY6" s="137"/>
      <c r="NKZ6" s="137"/>
      <c r="NLA6" s="137"/>
      <c r="NLB6" s="137"/>
      <c r="NLC6" s="137"/>
      <c r="NLD6" s="137"/>
      <c r="NLE6" s="137"/>
      <c r="NLF6" s="137"/>
      <c r="NLG6" s="137"/>
      <c r="NLH6" s="137"/>
      <c r="NLI6" s="137"/>
      <c r="NLJ6" s="137"/>
      <c r="NLK6" s="137"/>
      <c r="NLL6" s="137"/>
      <c r="NLM6" s="137"/>
      <c r="NLN6" s="137"/>
      <c r="NLO6" s="137"/>
      <c r="NLP6" s="137"/>
      <c r="NLQ6" s="137"/>
      <c r="NLR6" s="137"/>
      <c r="NLS6" s="137"/>
      <c r="NLT6" s="137"/>
      <c r="NLU6" s="137"/>
      <c r="NLV6" s="137"/>
      <c r="NLW6" s="137"/>
      <c r="NLX6" s="137"/>
      <c r="NLY6" s="137"/>
      <c r="NLZ6" s="137"/>
      <c r="NMA6" s="137"/>
      <c r="NMB6" s="137"/>
      <c r="NMC6" s="137"/>
      <c r="NMD6" s="137"/>
      <c r="NME6" s="137"/>
      <c r="NMF6" s="137"/>
      <c r="NMG6" s="137"/>
      <c r="NMH6" s="137"/>
      <c r="NMI6" s="137"/>
      <c r="NMJ6" s="137"/>
      <c r="NMK6" s="137"/>
      <c r="NML6" s="137"/>
      <c r="NMM6" s="137"/>
      <c r="NMN6" s="137"/>
      <c r="NMO6" s="137"/>
      <c r="NMP6" s="137"/>
      <c r="NMQ6" s="137"/>
      <c r="NMR6" s="137"/>
      <c r="NMS6" s="137"/>
      <c r="NMT6" s="137"/>
      <c r="NMU6" s="137"/>
      <c r="NMV6" s="137"/>
      <c r="NMW6" s="137"/>
      <c r="NMX6" s="137"/>
      <c r="NMY6" s="137"/>
      <c r="NMZ6" s="137"/>
      <c r="NNA6" s="137"/>
      <c r="NNB6" s="137"/>
      <c r="NNC6" s="137"/>
      <c r="NND6" s="137"/>
      <c r="NNE6" s="137"/>
      <c r="NNF6" s="137"/>
      <c r="NNG6" s="137"/>
      <c r="NNH6" s="137"/>
      <c r="NNI6" s="137"/>
      <c r="NNJ6" s="137"/>
      <c r="NNK6" s="137"/>
      <c r="NNL6" s="137"/>
      <c r="NNM6" s="137"/>
      <c r="NNN6" s="137"/>
      <c r="NNO6" s="137"/>
      <c r="NNP6" s="137"/>
      <c r="NNQ6" s="137"/>
      <c r="NNR6" s="137"/>
      <c r="NNS6" s="137"/>
      <c r="NNT6" s="137"/>
      <c r="NNU6" s="137"/>
      <c r="NNV6" s="137"/>
      <c r="NNW6" s="137"/>
      <c r="NNX6" s="137"/>
      <c r="NNY6" s="137"/>
      <c r="NNZ6" s="137"/>
      <c r="NOA6" s="137"/>
      <c r="NOB6" s="137"/>
      <c r="NOC6" s="137"/>
      <c r="NOD6" s="137"/>
      <c r="NOE6" s="137"/>
      <c r="NOF6" s="137"/>
      <c r="NOG6" s="137"/>
      <c r="NOH6" s="137"/>
      <c r="NOI6" s="137"/>
      <c r="NOJ6" s="137"/>
      <c r="NOK6" s="137"/>
      <c r="NOL6" s="137"/>
      <c r="NOM6" s="137"/>
      <c r="NON6" s="137"/>
      <c r="NOO6" s="137"/>
      <c r="NOP6" s="137"/>
      <c r="NOQ6" s="137"/>
      <c r="NOR6" s="137"/>
      <c r="NOS6" s="137"/>
      <c r="NOT6" s="137"/>
      <c r="NOU6" s="137"/>
      <c r="NOV6" s="137"/>
      <c r="NOW6" s="137"/>
      <c r="NOX6" s="137"/>
      <c r="NOY6" s="137"/>
      <c r="NOZ6" s="137"/>
      <c r="NPA6" s="137"/>
      <c r="NPB6" s="137"/>
      <c r="NPC6" s="137"/>
      <c r="NPD6" s="137"/>
      <c r="NPE6" s="137"/>
      <c r="NPF6" s="137"/>
      <c r="NPG6" s="137"/>
      <c r="NPH6" s="137"/>
      <c r="NPI6" s="137"/>
      <c r="NPJ6" s="137"/>
      <c r="NPK6" s="137"/>
      <c r="NPL6" s="137"/>
      <c r="NPM6" s="137"/>
      <c r="NPN6" s="137"/>
      <c r="NPO6" s="137"/>
      <c r="NPP6" s="137"/>
      <c r="NPQ6" s="137"/>
      <c r="NPR6" s="137"/>
      <c r="NPS6" s="137"/>
      <c r="NPT6" s="137"/>
      <c r="NPU6" s="137"/>
      <c r="NPV6" s="137"/>
      <c r="NPW6" s="137"/>
      <c r="NPX6" s="137"/>
      <c r="NPY6" s="137"/>
      <c r="NPZ6" s="137"/>
      <c r="NQA6" s="137"/>
      <c r="NQB6" s="137"/>
      <c r="NQC6" s="137"/>
      <c r="NQD6" s="137"/>
      <c r="NQE6" s="137"/>
      <c r="NQF6" s="137"/>
      <c r="NQG6" s="137"/>
      <c r="NQH6" s="137"/>
      <c r="NQI6" s="137"/>
      <c r="NQJ6" s="137"/>
      <c r="NQK6" s="137"/>
      <c r="NQL6" s="137"/>
      <c r="NQM6" s="137"/>
      <c r="NQN6" s="137"/>
      <c r="NQO6" s="137"/>
      <c r="NQP6" s="137"/>
      <c r="NQQ6" s="137"/>
      <c r="NQR6" s="137"/>
      <c r="NQS6" s="137"/>
      <c r="NQT6" s="137"/>
      <c r="NQU6" s="137"/>
      <c r="NQV6" s="137"/>
      <c r="NQW6" s="137"/>
      <c r="NQX6" s="137"/>
      <c r="NQY6" s="137"/>
      <c r="NQZ6" s="137"/>
      <c r="NRA6" s="137"/>
      <c r="NRB6" s="137"/>
      <c r="NRC6" s="137"/>
      <c r="NRD6" s="137"/>
      <c r="NRE6" s="137"/>
      <c r="NRF6" s="137"/>
      <c r="NRG6" s="137"/>
      <c r="NRH6" s="137"/>
      <c r="NRI6" s="137"/>
      <c r="NRJ6" s="137"/>
      <c r="NRK6" s="137"/>
      <c r="NRL6" s="137"/>
      <c r="NRM6" s="137"/>
      <c r="NRN6" s="137"/>
      <c r="NRO6" s="137"/>
      <c r="NRP6" s="137"/>
      <c r="NRQ6" s="137"/>
      <c r="NRR6" s="137"/>
      <c r="NRS6" s="137"/>
      <c r="NRT6" s="137"/>
      <c r="NRU6" s="137"/>
      <c r="NRV6" s="137"/>
      <c r="NRW6" s="137"/>
      <c r="NRX6" s="137"/>
      <c r="NRY6" s="137"/>
      <c r="NRZ6" s="137"/>
      <c r="NSA6" s="137"/>
      <c r="NSB6" s="137"/>
      <c r="NSC6" s="137"/>
      <c r="NSD6" s="137"/>
      <c r="NSE6" s="137"/>
      <c r="NSF6" s="137"/>
      <c r="NSG6" s="137"/>
      <c r="NSH6" s="137"/>
      <c r="NSI6" s="137"/>
      <c r="NSJ6" s="137"/>
      <c r="NSK6" s="137"/>
      <c r="NSL6" s="137"/>
      <c r="NSM6" s="137"/>
      <c r="NSN6" s="137"/>
      <c r="NSO6" s="137"/>
      <c r="NSP6" s="137"/>
      <c r="NSQ6" s="137"/>
      <c r="NSR6" s="137"/>
      <c r="NSS6" s="137"/>
      <c r="NST6" s="137"/>
      <c r="NSU6" s="137"/>
      <c r="NSV6" s="137"/>
      <c r="NSW6" s="137"/>
      <c r="NSX6" s="137"/>
      <c r="NSY6" s="137"/>
      <c r="NSZ6" s="137"/>
      <c r="NTA6" s="137"/>
      <c r="NTB6" s="137"/>
      <c r="NTC6" s="137"/>
      <c r="NTD6" s="137"/>
      <c r="NTE6" s="137"/>
      <c r="NTF6" s="137"/>
      <c r="NTG6" s="137"/>
      <c r="NTH6" s="137"/>
      <c r="NTI6" s="137"/>
      <c r="NTJ6" s="137"/>
      <c r="NTK6" s="137"/>
      <c r="NTL6" s="137"/>
      <c r="NTM6" s="137"/>
      <c r="NTN6" s="137"/>
      <c r="NTO6" s="137"/>
      <c r="NTP6" s="137"/>
      <c r="NTQ6" s="137"/>
      <c r="NTR6" s="137"/>
      <c r="NTS6" s="137"/>
      <c r="NTT6" s="137"/>
      <c r="NTU6" s="137"/>
      <c r="NTV6" s="137"/>
      <c r="NTW6" s="137"/>
      <c r="NTX6" s="137"/>
      <c r="NTY6" s="137"/>
      <c r="NTZ6" s="137"/>
      <c r="NUA6" s="137"/>
      <c r="NUB6" s="137"/>
      <c r="NUC6" s="137"/>
      <c r="NUD6" s="137"/>
      <c r="NUE6" s="137"/>
      <c r="NUF6" s="137"/>
      <c r="NUG6" s="137"/>
      <c r="NUH6" s="137"/>
      <c r="NUI6" s="137"/>
      <c r="NUJ6" s="137"/>
      <c r="NUK6" s="137"/>
      <c r="NUL6" s="137"/>
      <c r="NUM6" s="137"/>
      <c r="NUN6" s="137"/>
      <c r="NUO6" s="137"/>
      <c r="NUP6" s="137"/>
      <c r="NUQ6" s="137"/>
      <c r="NUR6" s="137"/>
      <c r="NUS6" s="137"/>
      <c r="NUT6" s="137"/>
      <c r="NUU6" s="137"/>
      <c r="NUV6" s="137"/>
      <c r="NUW6" s="137"/>
      <c r="NUX6" s="137"/>
      <c r="NUY6" s="137"/>
      <c r="NUZ6" s="137"/>
      <c r="NVA6" s="137"/>
      <c r="NVB6" s="137"/>
      <c r="NVC6" s="137"/>
      <c r="NVD6" s="137"/>
      <c r="NVE6" s="137"/>
      <c r="NVF6" s="137"/>
      <c r="NVG6" s="137"/>
      <c r="NVH6" s="137"/>
      <c r="NVI6" s="137"/>
      <c r="NVJ6" s="137"/>
      <c r="NVK6" s="137"/>
      <c r="NVL6" s="137"/>
      <c r="NVM6" s="137"/>
      <c r="NVN6" s="137"/>
      <c r="NVO6" s="137"/>
      <c r="NVP6" s="137"/>
      <c r="NVQ6" s="137"/>
      <c r="NVR6" s="137"/>
      <c r="NVS6" s="137"/>
      <c r="NVT6" s="137"/>
      <c r="NVU6" s="137"/>
      <c r="NVV6" s="137"/>
      <c r="NVW6" s="137"/>
      <c r="NVX6" s="137"/>
      <c r="NVY6" s="137"/>
      <c r="NVZ6" s="137"/>
      <c r="NWA6" s="137"/>
      <c r="NWB6" s="137"/>
      <c r="NWC6" s="137"/>
      <c r="NWD6" s="137"/>
      <c r="NWE6" s="137"/>
      <c r="NWF6" s="137"/>
      <c r="NWG6" s="137"/>
      <c r="NWH6" s="137"/>
      <c r="NWI6" s="137"/>
      <c r="NWJ6" s="137"/>
      <c r="NWK6" s="137"/>
      <c r="NWL6" s="137"/>
      <c r="NWM6" s="137"/>
      <c r="NWN6" s="137"/>
      <c r="NWO6" s="137"/>
      <c r="NWP6" s="137"/>
      <c r="NWQ6" s="137"/>
      <c r="NWR6" s="137"/>
      <c r="NWS6" s="137"/>
      <c r="NWT6" s="137"/>
      <c r="NWU6" s="137"/>
      <c r="NWV6" s="137"/>
      <c r="NWW6" s="137"/>
      <c r="NWX6" s="137"/>
      <c r="NWY6" s="137"/>
      <c r="NWZ6" s="137"/>
      <c r="NXA6" s="137"/>
      <c r="NXB6" s="137"/>
      <c r="NXC6" s="137"/>
      <c r="NXD6" s="137"/>
      <c r="NXE6" s="137"/>
      <c r="NXF6" s="137"/>
      <c r="NXG6" s="137"/>
      <c r="NXH6" s="137"/>
      <c r="NXI6" s="137"/>
      <c r="NXJ6" s="137"/>
      <c r="NXK6" s="137"/>
      <c r="NXL6" s="137"/>
      <c r="NXM6" s="137"/>
      <c r="NXN6" s="137"/>
      <c r="NXO6" s="137"/>
      <c r="NXP6" s="137"/>
      <c r="NXQ6" s="137"/>
      <c r="NXR6" s="137"/>
      <c r="NXS6" s="137"/>
      <c r="NXT6" s="137"/>
      <c r="NXU6" s="137"/>
      <c r="NXV6" s="137"/>
      <c r="NXW6" s="137"/>
      <c r="NXX6" s="137"/>
      <c r="NXY6" s="137"/>
      <c r="NXZ6" s="137"/>
      <c r="NYA6" s="137"/>
      <c r="NYB6" s="137"/>
      <c r="NYC6" s="137"/>
      <c r="NYD6" s="137"/>
      <c r="NYE6" s="137"/>
      <c r="NYF6" s="137"/>
      <c r="NYG6" s="137"/>
      <c r="NYH6" s="137"/>
      <c r="NYI6" s="137"/>
      <c r="NYJ6" s="137"/>
      <c r="NYK6" s="137"/>
      <c r="NYL6" s="137"/>
      <c r="NYM6" s="137"/>
      <c r="NYN6" s="137"/>
      <c r="NYO6" s="137"/>
      <c r="NYP6" s="137"/>
      <c r="NYQ6" s="137"/>
      <c r="NYR6" s="137"/>
      <c r="NYS6" s="137"/>
      <c r="NYT6" s="137"/>
      <c r="NYU6" s="137"/>
      <c r="NYV6" s="137"/>
      <c r="NYW6" s="137"/>
      <c r="NYX6" s="137"/>
      <c r="NYY6" s="137"/>
      <c r="NYZ6" s="137"/>
      <c r="NZA6" s="137"/>
      <c r="NZB6" s="137"/>
      <c r="NZC6" s="137"/>
      <c r="NZD6" s="137"/>
      <c r="NZE6" s="137"/>
      <c r="NZF6" s="137"/>
      <c r="NZG6" s="137"/>
      <c r="NZH6" s="137"/>
      <c r="NZI6" s="137"/>
      <c r="NZJ6" s="137"/>
      <c r="NZK6" s="137"/>
      <c r="NZL6" s="137"/>
      <c r="NZM6" s="137"/>
      <c r="NZN6" s="137"/>
      <c r="NZO6" s="137"/>
      <c r="NZP6" s="137"/>
      <c r="NZQ6" s="137"/>
      <c r="NZR6" s="137"/>
      <c r="NZS6" s="137"/>
      <c r="NZT6" s="137"/>
      <c r="NZU6" s="137"/>
      <c r="NZV6" s="137"/>
      <c r="NZW6" s="137"/>
      <c r="NZX6" s="137"/>
      <c r="NZY6" s="137"/>
      <c r="NZZ6" s="137"/>
      <c r="OAA6" s="137"/>
      <c r="OAB6" s="137"/>
      <c r="OAC6" s="137"/>
      <c r="OAD6" s="137"/>
      <c r="OAE6" s="137"/>
      <c r="OAF6" s="137"/>
      <c r="OAG6" s="137"/>
      <c r="OAH6" s="137"/>
      <c r="OAI6" s="137"/>
      <c r="OAJ6" s="137"/>
      <c r="OAK6" s="137"/>
      <c r="OAL6" s="137"/>
      <c r="OAM6" s="137"/>
      <c r="OAN6" s="137"/>
      <c r="OAO6" s="137"/>
      <c r="OAP6" s="137"/>
      <c r="OAQ6" s="137"/>
      <c r="OAR6" s="137"/>
      <c r="OAS6" s="137"/>
      <c r="OAT6" s="137"/>
      <c r="OAU6" s="137"/>
      <c r="OAV6" s="137"/>
      <c r="OAW6" s="137"/>
      <c r="OAX6" s="137"/>
      <c r="OAY6" s="137"/>
      <c r="OAZ6" s="137"/>
      <c r="OBA6" s="137"/>
      <c r="OBB6" s="137"/>
      <c r="OBC6" s="137"/>
      <c r="OBD6" s="137"/>
      <c r="OBE6" s="137"/>
      <c r="OBF6" s="137"/>
      <c r="OBG6" s="137"/>
      <c r="OBH6" s="137"/>
      <c r="OBI6" s="137"/>
      <c r="OBJ6" s="137"/>
      <c r="OBK6" s="137"/>
      <c r="OBL6" s="137"/>
      <c r="OBM6" s="137"/>
      <c r="OBN6" s="137"/>
      <c r="OBO6" s="137"/>
      <c r="OBP6" s="137"/>
      <c r="OBQ6" s="137"/>
      <c r="OBR6" s="137"/>
      <c r="OBS6" s="137"/>
      <c r="OBT6" s="137"/>
      <c r="OBU6" s="137"/>
      <c r="OBV6" s="137"/>
      <c r="OBW6" s="137"/>
      <c r="OBX6" s="137"/>
      <c r="OBY6" s="137"/>
      <c r="OBZ6" s="137"/>
      <c r="OCA6" s="137"/>
      <c r="OCB6" s="137"/>
      <c r="OCC6" s="137"/>
      <c r="OCD6" s="137"/>
      <c r="OCE6" s="137"/>
      <c r="OCF6" s="137"/>
      <c r="OCG6" s="137"/>
      <c r="OCH6" s="137"/>
      <c r="OCI6" s="137"/>
      <c r="OCJ6" s="137"/>
      <c r="OCK6" s="137"/>
      <c r="OCL6" s="137"/>
      <c r="OCM6" s="137"/>
      <c r="OCN6" s="137"/>
      <c r="OCO6" s="137"/>
      <c r="OCP6" s="137"/>
      <c r="OCQ6" s="137"/>
      <c r="OCR6" s="137"/>
      <c r="OCS6" s="137"/>
      <c r="OCT6" s="137"/>
      <c r="OCU6" s="137"/>
      <c r="OCV6" s="137"/>
      <c r="OCW6" s="137"/>
      <c r="OCX6" s="137"/>
      <c r="OCY6" s="137"/>
      <c r="OCZ6" s="137"/>
      <c r="ODA6" s="137"/>
      <c r="ODB6" s="137"/>
      <c r="ODC6" s="137"/>
      <c r="ODD6" s="137"/>
      <c r="ODE6" s="137"/>
      <c r="ODF6" s="137"/>
      <c r="ODG6" s="137"/>
      <c r="ODH6" s="137"/>
      <c r="ODI6" s="137"/>
      <c r="ODJ6" s="137"/>
      <c r="ODK6" s="137"/>
      <c r="ODL6" s="137"/>
      <c r="ODM6" s="137"/>
      <c r="ODN6" s="137"/>
      <c r="ODO6" s="137"/>
      <c r="ODP6" s="137"/>
      <c r="ODQ6" s="137"/>
      <c r="ODR6" s="137"/>
      <c r="ODS6" s="137"/>
      <c r="ODT6" s="137"/>
      <c r="ODU6" s="137"/>
      <c r="ODV6" s="137"/>
      <c r="ODW6" s="137"/>
      <c r="ODX6" s="137"/>
      <c r="ODY6" s="137"/>
      <c r="ODZ6" s="137"/>
      <c r="OEA6" s="137"/>
      <c r="OEB6" s="137"/>
      <c r="OEC6" s="137"/>
      <c r="OED6" s="137"/>
      <c r="OEE6" s="137"/>
      <c r="OEF6" s="137"/>
      <c r="OEG6" s="137"/>
      <c r="OEH6" s="137"/>
      <c r="OEI6" s="137"/>
      <c r="OEJ6" s="137"/>
      <c r="OEK6" s="137"/>
      <c r="OEL6" s="137"/>
      <c r="OEM6" s="137"/>
      <c r="OEN6" s="137"/>
      <c r="OEO6" s="137"/>
      <c r="OEP6" s="137"/>
      <c r="OEQ6" s="137"/>
      <c r="OER6" s="137"/>
      <c r="OES6" s="137"/>
      <c r="OET6" s="137"/>
      <c r="OEU6" s="137"/>
      <c r="OEV6" s="137"/>
      <c r="OEW6" s="137"/>
      <c r="OEX6" s="137"/>
      <c r="OEY6" s="137"/>
      <c r="OEZ6" s="137"/>
      <c r="OFA6" s="137"/>
      <c r="OFB6" s="137"/>
      <c r="OFC6" s="137"/>
      <c r="OFD6" s="137"/>
      <c r="OFE6" s="137"/>
      <c r="OFF6" s="137"/>
      <c r="OFG6" s="137"/>
      <c r="OFH6" s="137"/>
      <c r="OFI6" s="137"/>
      <c r="OFJ6" s="137"/>
      <c r="OFK6" s="137"/>
      <c r="OFL6" s="137"/>
      <c r="OFM6" s="137"/>
      <c r="OFN6" s="137"/>
      <c r="OFO6" s="137"/>
      <c r="OFP6" s="137"/>
      <c r="OFQ6" s="137"/>
      <c r="OFR6" s="137"/>
      <c r="OFS6" s="137"/>
      <c r="OFT6" s="137"/>
      <c r="OFU6" s="137"/>
      <c r="OFV6" s="137"/>
      <c r="OFW6" s="137"/>
      <c r="OFX6" s="137"/>
      <c r="OFY6" s="137"/>
      <c r="OFZ6" s="137"/>
      <c r="OGA6" s="137"/>
      <c r="OGB6" s="137"/>
      <c r="OGC6" s="137"/>
      <c r="OGD6" s="137"/>
      <c r="OGE6" s="137"/>
      <c r="OGF6" s="137"/>
      <c r="OGG6" s="137"/>
      <c r="OGH6" s="137"/>
      <c r="OGI6" s="137"/>
      <c r="OGJ6" s="137"/>
      <c r="OGK6" s="137"/>
      <c r="OGL6" s="137"/>
      <c r="OGM6" s="137"/>
      <c r="OGN6" s="137"/>
      <c r="OGO6" s="137"/>
      <c r="OGP6" s="137"/>
      <c r="OGQ6" s="137"/>
      <c r="OGR6" s="137"/>
      <c r="OGS6" s="137"/>
      <c r="OGT6" s="137"/>
      <c r="OGU6" s="137"/>
      <c r="OGV6" s="137"/>
      <c r="OGW6" s="137"/>
      <c r="OGX6" s="137"/>
      <c r="OGY6" s="137"/>
      <c r="OGZ6" s="137"/>
      <c r="OHA6" s="137"/>
      <c r="OHB6" s="137"/>
      <c r="OHC6" s="137"/>
      <c r="OHD6" s="137"/>
      <c r="OHE6" s="137"/>
      <c r="OHF6" s="137"/>
      <c r="OHG6" s="137"/>
      <c r="OHH6" s="137"/>
      <c r="OHI6" s="137"/>
      <c r="OHJ6" s="137"/>
      <c r="OHK6" s="137"/>
      <c r="OHL6" s="137"/>
      <c r="OHM6" s="137"/>
      <c r="OHN6" s="137"/>
      <c r="OHO6" s="137"/>
      <c r="OHP6" s="137"/>
      <c r="OHQ6" s="137"/>
      <c r="OHR6" s="137"/>
      <c r="OHS6" s="137"/>
      <c r="OHT6" s="137"/>
      <c r="OHU6" s="137"/>
      <c r="OHV6" s="137"/>
      <c r="OHW6" s="137"/>
      <c r="OHX6" s="137"/>
      <c r="OHY6" s="137"/>
      <c r="OHZ6" s="137"/>
      <c r="OIA6" s="137"/>
      <c r="OIB6" s="137"/>
      <c r="OIC6" s="137"/>
      <c r="OID6" s="137"/>
      <c r="OIE6" s="137"/>
      <c r="OIF6" s="137"/>
      <c r="OIG6" s="137"/>
      <c r="OIH6" s="137"/>
      <c r="OII6" s="137"/>
      <c r="OIJ6" s="137"/>
      <c r="OIK6" s="137"/>
      <c r="OIL6" s="137"/>
      <c r="OIM6" s="137"/>
      <c r="OIN6" s="137"/>
      <c r="OIO6" s="137"/>
      <c r="OIP6" s="137"/>
      <c r="OIQ6" s="137"/>
      <c r="OIR6" s="137"/>
      <c r="OIS6" s="137"/>
      <c r="OIT6" s="137"/>
      <c r="OIU6" s="137"/>
      <c r="OIV6" s="137"/>
      <c r="OIW6" s="137"/>
      <c r="OIX6" s="137"/>
      <c r="OIY6" s="137"/>
      <c r="OIZ6" s="137"/>
      <c r="OJA6" s="137"/>
      <c r="OJB6" s="137"/>
      <c r="OJC6" s="137"/>
      <c r="OJD6" s="137"/>
      <c r="OJE6" s="137"/>
      <c r="OJF6" s="137"/>
      <c r="OJG6" s="137"/>
      <c r="OJH6" s="137"/>
      <c r="OJI6" s="137"/>
      <c r="OJJ6" s="137"/>
      <c r="OJK6" s="137"/>
      <c r="OJL6" s="137"/>
      <c r="OJM6" s="137"/>
      <c r="OJN6" s="137"/>
      <c r="OJO6" s="137"/>
      <c r="OJP6" s="137"/>
      <c r="OJQ6" s="137"/>
      <c r="OJR6" s="137"/>
      <c r="OJS6" s="137"/>
      <c r="OJT6" s="137"/>
      <c r="OJU6" s="137"/>
      <c r="OJV6" s="137"/>
      <c r="OJW6" s="137"/>
      <c r="OJX6" s="137"/>
      <c r="OJY6" s="137"/>
      <c r="OJZ6" s="137"/>
      <c r="OKA6" s="137"/>
      <c r="OKB6" s="137"/>
      <c r="OKC6" s="137"/>
      <c r="OKD6" s="137"/>
      <c r="OKE6" s="137"/>
      <c r="OKF6" s="137"/>
      <c r="OKG6" s="137"/>
      <c r="OKH6" s="137"/>
      <c r="OKI6" s="137"/>
      <c r="OKJ6" s="137"/>
      <c r="OKK6" s="137"/>
      <c r="OKL6" s="137"/>
      <c r="OKM6" s="137"/>
      <c r="OKN6" s="137"/>
      <c r="OKO6" s="137"/>
      <c r="OKP6" s="137"/>
      <c r="OKQ6" s="137"/>
      <c r="OKR6" s="137"/>
      <c r="OKS6" s="137"/>
      <c r="OKT6" s="137"/>
      <c r="OKU6" s="137"/>
      <c r="OKV6" s="137"/>
      <c r="OKW6" s="137"/>
      <c r="OKX6" s="137"/>
      <c r="OKY6" s="137"/>
      <c r="OKZ6" s="137"/>
      <c r="OLA6" s="137"/>
      <c r="OLB6" s="137"/>
      <c r="OLC6" s="137"/>
      <c r="OLD6" s="137"/>
      <c r="OLE6" s="137"/>
      <c r="OLF6" s="137"/>
      <c r="OLG6" s="137"/>
      <c r="OLH6" s="137"/>
      <c r="OLI6" s="137"/>
      <c r="OLJ6" s="137"/>
      <c r="OLK6" s="137"/>
      <c r="OLL6" s="137"/>
      <c r="OLM6" s="137"/>
      <c r="OLN6" s="137"/>
      <c r="OLO6" s="137"/>
      <c r="OLP6" s="137"/>
      <c r="OLQ6" s="137"/>
      <c r="OLR6" s="137"/>
      <c r="OLS6" s="137"/>
      <c r="OLT6" s="137"/>
      <c r="OLU6" s="137"/>
      <c r="OLV6" s="137"/>
      <c r="OLW6" s="137"/>
      <c r="OLX6" s="137"/>
      <c r="OLY6" s="137"/>
      <c r="OLZ6" s="137"/>
      <c r="OMA6" s="137"/>
      <c r="OMB6" s="137"/>
      <c r="OMC6" s="137"/>
      <c r="OMD6" s="137"/>
      <c r="OME6" s="137"/>
      <c r="OMF6" s="137"/>
      <c r="OMG6" s="137"/>
      <c r="OMH6" s="137"/>
      <c r="OMI6" s="137"/>
      <c r="OMJ6" s="137"/>
      <c r="OMK6" s="137"/>
      <c r="OML6" s="137"/>
      <c r="OMM6" s="137"/>
      <c r="OMN6" s="137"/>
      <c r="OMO6" s="137"/>
      <c r="OMP6" s="137"/>
      <c r="OMQ6" s="137"/>
      <c r="OMR6" s="137"/>
      <c r="OMS6" s="137"/>
      <c r="OMT6" s="137"/>
      <c r="OMU6" s="137"/>
      <c r="OMV6" s="137"/>
      <c r="OMW6" s="137"/>
      <c r="OMX6" s="137"/>
      <c r="OMY6" s="137"/>
      <c r="OMZ6" s="137"/>
      <c r="ONA6" s="137"/>
      <c r="ONB6" s="137"/>
      <c r="ONC6" s="137"/>
      <c r="OND6" s="137"/>
      <c r="ONE6" s="137"/>
      <c r="ONF6" s="137"/>
      <c r="ONG6" s="137"/>
      <c r="ONH6" s="137"/>
      <c r="ONI6" s="137"/>
      <c r="ONJ6" s="137"/>
      <c r="ONK6" s="137"/>
      <c r="ONL6" s="137"/>
      <c r="ONM6" s="137"/>
      <c r="ONN6" s="137"/>
      <c r="ONO6" s="137"/>
      <c r="ONP6" s="137"/>
      <c r="ONQ6" s="137"/>
      <c r="ONR6" s="137"/>
      <c r="ONS6" s="137"/>
      <c r="ONT6" s="137"/>
      <c r="ONU6" s="137"/>
      <c r="ONV6" s="137"/>
      <c r="ONW6" s="137"/>
      <c r="ONX6" s="137"/>
      <c r="ONY6" s="137"/>
      <c r="ONZ6" s="137"/>
      <c r="OOA6" s="137"/>
      <c r="OOB6" s="137"/>
      <c r="OOC6" s="137"/>
      <c r="OOD6" s="137"/>
      <c r="OOE6" s="137"/>
      <c r="OOF6" s="137"/>
      <c r="OOG6" s="137"/>
      <c r="OOH6" s="137"/>
      <c r="OOI6" s="137"/>
      <c r="OOJ6" s="137"/>
      <c r="OOK6" s="137"/>
      <c r="OOL6" s="137"/>
      <c r="OOM6" s="137"/>
      <c r="OON6" s="137"/>
      <c r="OOO6" s="137"/>
      <c r="OOP6" s="137"/>
      <c r="OOQ6" s="137"/>
      <c r="OOR6" s="137"/>
      <c r="OOS6" s="137"/>
      <c r="OOT6" s="137"/>
      <c r="OOU6" s="137"/>
      <c r="OOV6" s="137"/>
      <c r="OOW6" s="137"/>
      <c r="OOX6" s="137"/>
      <c r="OOY6" s="137"/>
      <c r="OOZ6" s="137"/>
      <c r="OPA6" s="137"/>
      <c r="OPB6" s="137"/>
      <c r="OPC6" s="137"/>
      <c r="OPD6" s="137"/>
      <c r="OPE6" s="137"/>
      <c r="OPF6" s="137"/>
      <c r="OPG6" s="137"/>
      <c r="OPH6" s="137"/>
      <c r="OPI6" s="137"/>
      <c r="OPJ6" s="137"/>
      <c r="OPK6" s="137"/>
      <c r="OPL6" s="137"/>
      <c r="OPM6" s="137"/>
      <c r="OPN6" s="137"/>
      <c r="OPO6" s="137"/>
      <c r="OPP6" s="137"/>
      <c r="OPQ6" s="137"/>
      <c r="OPR6" s="137"/>
      <c r="OPS6" s="137"/>
      <c r="OPT6" s="137"/>
      <c r="OPU6" s="137"/>
      <c r="OPV6" s="137"/>
      <c r="OPW6" s="137"/>
      <c r="OPX6" s="137"/>
      <c r="OPY6" s="137"/>
      <c r="OPZ6" s="137"/>
      <c r="OQA6" s="137"/>
      <c r="OQB6" s="137"/>
      <c r="OQC6" s="137"/>
      <c r="OQD6" s="137"/>
      <c r="OQE6" s="137"/>
      <c r="OQF6" s="137"/>
      <c r="OQG6" s="137"/>
      <c r="OQH6" s="137"/>
      <c r="OQI6" s="137"/>
      <c r="OQJ6" s="137"/>
      <c r="OQK6" s="137"/>
      <c r="OQL6" s="137"/>
      <c r="OQM6" s="137"/>
      <c r="OQN6" s="137"/>
      <c r="OQO6" s="137"/>
      <c r="OQP6" s="137"/>
      <c r="OQQ6" s="137"/>
      <c r="OQR6" s="137"/>
      <c r="OQS6" s="137"/>
      <c r="OQT6" s="137"/>
      <c r="OQU6" s="137"/>
      <c r="OQV6" s="137"/>
      <c r="OQW6" s="137"/>
      <c r="OQX6" s="137"/>
      <c r="OQY6" s="137"/>
      <c r="OQZ6" s="137"/>
      <c r="ORA6" s="137"/>
      <c r="ORB6" s="137"/>
      <c r="ORC6" s="137"/>
      <c r="ORD6" s="137"/>
      <c r="ORE6" s="137"/>
      <c r="ORF6" s="137"/>
      <c r="ORG6" s="137"/>
      <c r="ORH6" s="137"/>
      <c r="ORI6" s="137"/>
      <c r="ORJ6" s="137"/>
      <c r="ORK6" s="137"/>
      <c r="ORL6" s="137"/>
      <c r="ORM6" s="137"/>
      <c r="ORN6" s="137"/>
      <c r="ORO6" s="137"/>
      <c r="ORP6" s="137"/>
      <c r="ORQ6" s="137"/>
      <c r="ORR6" s="137"/>
      <c r="ORS6" s="137"/>
      <c r="ORT6" s="137"/>
      <c r="ORU6" s="137"/>
      <c r="ORV6" s="137"/>
      <c r="ORW6" s="137"/>
      <c r="ORX6" s="137"/>
      <c r="ORY6" s="137"/>
      <c r="ORZ6" s="137"/>
      <c r="OSA6" s="137"/>
      <c r="OSB6" s="137"/>
      <c r="OSC6" s="137"/>
      <c r="OSD6" s="137"/>
      <c r="OSE6" s="137"/>
      <c r="OSF6" s="137"/>
      <c r="OSG6" s="137"/>
      <c r="OSH6" s="137"/>
      <c r="OSI6" s="137"/>
      <c r="OSJ6" s="137"/>
      <c r="OSK6" s="137"/>
      <c r="OSL6" s="137"/>
      <c r="OSM6" s="137"/>
      <c r="OSN6" s="137"/>
      <c r="OSO6" s="137"/>
      <c r="OSP6" s="137"/>
      <c r="OSQ6" s="137"/>
      <c r="OSR6" s="137"/>
      <c r="OSS6" s="137"/>
      <c r="OST6" s="137"/>
      <c r="OSU6" s="137"/>
      <c r="OSV6" s="137"/>
      <c r="OSW6" s="137"/>
      <c r="OSX6" s="137"/>
      <c r="OSY6" s="137"/>
      <c r="OSZ6" s="137"/>
      <c r="OTA6" s="137"/>
      <c r="OTB6" s="137"/>
      <c r="OTC6" s="137"/>
      <c r="OTD6" s="137"/>
      <c r="OTE6" s="137"/>
      <c r="OTF6" s="137"/>
      <c r="OTG6" s="137"/>
      <c r="OTH6" s="137"/>
      <c r="OTI6" s="137"/>
      <c r="OTJ6" s="137"/>
      <c r="OTK6" s="137"/>
      <c r="OTL6" s="137"/>
      <c r="OTM6" s="137"/>
      <c r="OTN6" s="137"/>
      <c r="OTO6" s="137"/>
      <c r="OTP6" s="137"/>
      <c r="OTQ6" s="137"/>
      <c r="OTR6" s="137"/>
      <c r="OTS6" s="137"/>
      <c r="OTT6" s="137"/>
      <c r="OTU6" s="137"/>
      <c r="OTV6" s="137"/>
      <c r="OTW6" s="137"/>
      <c r="OTX6" s="137"/>
      <c r="OTY6" s="137"/>
      <c r="OTZ6" s="137"/>
      <c r="OUA6" s="137"/>
      <c r="OUB6" s="137"/>
      <c r="OUC6" s="137"/>
      <c r="OUD6" s="137"/>
      <c r="OUE6" s="137"/>
      <c r="OUF6" s="137"/>
      <c r="OUG6" s="137"/>
      <c r="OUH6" s="137"/>
      <c r="OUI6" s="137"/>
      <c r="OUJ6" s="137"/>
      <c r="OUK6" s="137"/>
      <c r="OUL6" s="137"/>
      <c r="OUM6" s="137"/>
      <c r="OUN6" s="137"/>
      <c r="OUO6" s="137"/>
      <c r="OUP6" s="137"/>
      <c r="OUQ6" s="137"/>
      <c r="OUR6" s="137"/>
      <c r="OUS6" s="137"/>
      <c r="OUT6" s="137"/>
      <c r="OUU6" s="137"/>
      <c r="OUV6" s="137"/>
      <c r="OUW6" s="137"/>
      <c r="OUX6" s="137"/>
      <c r="OUY6" s="137"/>
      <c r="OUZ6" s="137"/>
      <c r="OVA6" s="137"/>
      <c r="OVB6" s="137"/>
      <c r="OVC6" s="137"/>
      <c r="OVD6" s="137"/>
      <c r="OVE6" s="137"/>
      <c r="OVF6" s="137"/>
      <c r="OVG6" s="137"/>
      <c r="OVH6" s="137"/>
      <c r="OVI6" s="137"/>
      <c r="OVJ6" s="137"/>
      <c r="OVK6" s="137"/>
      <c r="OVL6" s="137"/>
      <c r="OVM6" s="137"/>
      <c r="OVN6" s="137"/>
      <c r="OVO6" s="137"/>
      <c r="OVP6" s="137"/>
      <c r="OVQ6" s="137"/>
      <c r="OVR6" s="137"/>
      <c r="OVS6" s="137"/>
      <c r="OVT6" s="137"/>
      <c r="OVU6" s="137"/>
      <c r="OVV6" s="137"/>
      <c r="OVW6" s="137"/>
      <c r="OVX6" s="137"/>
      <c r="OVY6" s="137"/>
      <c r="OVZ6" s="137"/>
      <c r="OWA6" s="137"/>
      <c r="OWB6" s="137"/>
      <c r="OWC6" s="137"/>
      <c r="OWD6" s="137"/>
      <c r="OWE6" s="137"/>
      <c r="OWF6" s="137"/>
      <c r="OWG6" s="137"/>
      <c r="OWH6" s="137"/>
      <c r="OWI6" s="137"/>
      <c r="OWJ6" s="137"/>
      <c r="OWK6" s="137"/>
      <c r="OWL6" s="137"/>
      <c r="OWM6" s="137"/>
      <c r="OWN6" s="137"/>
      <c r="OWO6" s="137"/>
      <c r="OWP6" s="137"/>
      <c r="OWQ6" s="137"/>
      <c r="OWR6" s="137"/>
      <c r="OWS6" s="137"/>
      <c r="OWT6" s="137"/>
      <c r="OWU6" s="137"/>
      <c r="OWV6" s="137"/>
      <c r="OWW6" s="137"/>
      <c r="OWX6" s="137"/>
      <c r="OWY6" s="137"/>
      <c r="OWZ6" s="137"/>
      <c r="OXA6" s="137"/>
      <c r="OXB6" s="137"/>
      <c r="OXC6" s="137"/>
      <c r="OXD6" s="137"/>
      <c r="OXE6" s="137"/>
      <c r="OXF6" s="137"/>
      <c r="OXG6" s="137"/>
      <c r="OXH6" s="137"/>
      <c r="OXI6" s="137"/>
      <c r="OXJ6" s="137"/>
      <c r="OXK6" s="137"/>
      <c r="OXL6" s="137"/>
      <c r="OXM6" s="137"/>
      <c r="OXN6" s="137"/>
      <c r="OXO6" s="137"/>
      <c r="OXP6" s="137"/>
      <c r="OXQ6" s="137"/>
      <c r="OXR6" s="137"/>
      <c r="OXS6" s="137"/>
      <c r="OXT6" s="137"/>
      <c r="OXU6" s="137"/>
      <c r="OXV6" s="137"/>
      <c r="OXW6" s="137"/>
      <c r="OXX6" s="137"/>
      <c r="OXY6" s="137"/>
      <c r="OXZ6" s="137"/>
      <c r="OYA6" s="137"/>
      <c r="OYB6" s="137"/>
      <c r="OYC6" s="137"/>
      <c r="OYD6" s="137"/>
      <c r="OYE6" s="137"/>
      <c r="OYF6" s="137"/>
      <c r="OYG6" s="137"/>
      <c r="OYH6" s="137"/>
      <c r="OYI6" s="137"/>
      <c r="OYJ6" s="137"/>
      <c r="OYK6" s="137"/>
      <c r="OYL6" s="137"/>
      <c r="OYM6" s="137"/>
      <c r="OYN6" s="137"/>
      <c r="OYO6" s="137"/>
      <c r="OYP6" s="137"/>
      <c r="OYQ6" s="137"/>
      <c r="OYR6" s="137"/>
      <c r="OYS6" s="137"/>
      <c r="OYT6" s="137"/>
      <c r="OYU6" s="137"/>
      <c r="OYV6" s="137"/>
      <c r="OYW6" s="137"/>
      <c r="OYX6" s="137"/>
      <c r="OYY6" s="137"/>
      <c r="OYZ6" s="137"/>
      <c r="OZA6" s="137"/>
      <c r="OZB6" s="137"/>
      <c r="OZC6" s="137"/>
      <c r="OZD6" s="137"/>
      <c r="OZE6" s="137"/>
      <c r="OZF6" s="137"/>
      <c r="OZG6" s="137"/>
      <c r="OZH6" s="137"/>
      <c r="OZI6" s="137"/>
      <c r="OZJ6" s="137"/>
      <c r="OZK6" s="137"/>
      <c r="OZL6" s="137"/>
      <c r="OZM6" s="137"/>
      <c r="OZN6" s="137"/>
      <c r="OZO6" s="137"/>
      <c r="OZP6" s="137"/>
      <c r="OZQ6" s="137"/>
      <c r="OZR6" s="137"/>
      <c r="OZS6" s="137"/>
      <c r="OZT6" s="137"/>
      <c r="OZU6" s="137"/>
      <c r="OZV6" s="137"/>
      <c r="OZW6" s="137"/>
      <c r="OZX6" s="137"/>
      <c r="OZY6" s="137"/>
      <c r="OZZ6" s="137"/>
      <c r="PAA6" s="137"/>
      <c r="PAB6" s="137"/>
      <c r="PAC6" s="137"/>
      <c r="PAD6" s="137"/>
      <c r="PAE6" s="137"/>
      <c r="PAF6" s="137"/>
      <c r="PAG6" s="137"/>
      <c r="PAH6" s="137"/>
      <c r="PAI6" s="137"/>
      <c r="PAJ6" s="137"/>
      <c r="PAK6" s="137"/>
      <c r="PAL6" s="137"/>
      <c r="PAM6" s="137"/>
      <c r="PAN6" s="137"/>
      <c r="PAO6" s="137"/>
      <c r="PAP6" s="137"/>
      <c r="PAQ6" s="137"/>
      <c r="PAR6" s="137"/>
      <c r="PAS6" s="137"/>
      <c r="PAT6" s="137"/>
      <c r="PAU6" s="137"/>
      <c r="PAV6" s="137"/>
      <c r="PAW6" s="137"/>
      <c r="PAX6" s="137"/>
      <c r="PAY6" s="137"/>
      <c r="PAZ6" s="137"/>
      <c r="PBA6" s="137"/>
      <c r="PBB6" s="137"/>
      <c r="PBC6" s="137"/>
      <c r="PBD6" s="137"/>
      <c r="PBE6" s="137"/>
      <c r="PBF6" s="137"/>
      <c r="PBG6" s="137"/>
      <c r="PBH6" s="137"/>
      <c r="PBI6" s="137"/>
      <c r="PBJ6" s="137"/>
      <c r="PBK6" s="137"/>
      <c r="PBL6" s="137"/>
      <c r="PBM6" s="137"/>
      <c r="PBN6" s="137"/>
      <c r="PBO6" s="137"/>
      <c r="PBP6" s="137"/>
      <c r="PBQ6" s="137"/>
      <c r="PBR6" s="137"/>
      <c r="PBS6" s="137"/>
      <c r="PBT6" s="137"/>
      <c r="PBU6" s="137"/>
      <c r="PBV6" s="137"/>
      <c r="PBW6" s="137"/>
      <c r="PBX6" s="137"/>
      <c r="PBY6" s="137"/>
      <c r="PBZ6" s="137"/>
      <c r="PCA6" s="137"/>
      <c r="PCB6" s="137"/>
      <c r="PCC6" s="137"/>
      <c r="PCD6" s="137"/>
      <c r="PCE6" s="137"/>
      <c r="PCF6" s="137"/>
      <c r="PCG6" s="137"/>
      <c r="PCH6" s="137"/>
      <c r="PCI6" s="137"/>
      <c r="PCJ6" s="137"/>
      <c r="PCK6" s="137"/>
      <c r="PCL6" s="137"/>
      <c r="PCM6" s="137"/>
      <c r="PCN6" s="137"/>
      <c r="PCO6" s="137"/>
      <c r="PCP6" s="137"/>
      <c r="PCQ6" s="137"/>
      <c r="PCR6" s="137"/>
      <c r="PCS6" s="137"/>
      <c r="PCT6" s="137"/>
      <c r="PCU6" s="137"/>
      <c r="PCV6" s="137"/>
      <c r="PCW6" s="137"/>
      <c r="PCX6" s="137"/>
      <c r="PCY6" s="137"/>
      <c r="PCZ6" s="137"/>
      <c r="PDA6" s="137"/>
      <c r="PDB6" s="137"/>
      <c r="PDC6" s="137"/>
      <c r="PDD6" s="137"/>
      <c r="PDE6" s="137"/>
      <c r="PDF6" s="137"/>
      <c r="PDG6" s="137"/>
      <c r="PDH6" s="137"/>
      <c r="PDI6" s="137"/>
      <c r="PDJ6" s="137"/>
      <c r="PDK6" s="137"/>
      <c r="PDL6" s="137"/>
      <c r="PDM6" s="137"/>
      <c r="PDN6" s="137"/>
      <c r="PDO6" s="137"/>
      <c r="PDP6" s="137"/>
      <c r="PDQ6" s="137"/>
      <c r="PDR6" s="137"/>
      <c r="PDS6" s="137"/>
      <c r="PDT6" s="137"/>
      <c r="PDU6" s="137"/>
      <c r="PDV6" s="137"/>
      <c r="PDW6" s="137"/>
      <c r="PDX6" s="137"/>
      <c r="PDY6" s="137"/>
      <c r="PDZ6" s="137"/>
      <c r="PEA6" s="137"/>
      <c r="PEB6" s="137"/>
      <c r="PEC6" s="137"/>
      <c r="PED6" s="137"/>
      <c r="PEE6" s="137"/>
      <c r="PEF6" s="137"/>
      <c r="PEG6" s="137"/>
      <c r="PEH6" s="137"/>
      <c r="PEI6" s="137"/>
      <c r="PEJ6" s="137"/>
      <c r="PEK6" s="137"/>
      <c r="PEL6" s="137"/>
      <c r="PEM6" s="137"/>
      <c r="PEN6" s="137"/>
      <c r="PEO6" s="137"/>
      <c r="PEP6" s="137"/>
      <c r="PEQ6" s="137"/>
      <c r="PER6" s="137"/>
      <c r="PES6" s="137"/>
      <c r="PET6" s="137"/>
      <c r="PEU6" s="137"/>
      <c r="PEV6" s="137"/>
      <c r="PEW6" s="137"/>
      <c r="PEX6" s="137"/>
      <c r="PEY6" s="137"/>
      <c r="PEZ6" s="137"/>
      <c r="PFA6" s="137"/>
      <c r="PFB6" s="137"/>
      <c r="PFC6" s="137"/>
      <c r="PFD6" s="137"/>
      <c r="PFE6" s="137"/>
      <c r="PFF6" s="137"/>
      <c r="PFG6" s="137"/>
      <c r="PFH6" s="137"/>
      <c r="PFI6" s="137"/>
      <c r="PFJ6" s="137"/>
      <c r="PFK6" s="137"/>
      <c r="PFL6" s="137"/>
      <c r="PFM6" s="137"/>
      <c r="PFN6" s="137"/>
      <c r="PFO6" s="137"/>
      <c r="PFP6" s="137"/>
      <c r="PFQ6" s="137"/>
      <c r="PFR6" s="137"/>
      <c r="PFS6" s="137"/>
      <c r="PFT6" s="137"/>
      <c r="PFU6" s="137"/>
      <c r="PFV6" s="137"/>
      <c r="PFW6" s="137"/>
      <c r="PFX6" s="137"/>
      <c r="PFY6" s="137"/>
      <c r="PFZ6" s="137"/>
      <c r="PGA6" s="137"/>
      <c r="PGB6" s="137"/>
      <c r="PGC6" s="137"/>
      <c r="PGD6" s="137"/>
      <c r="PGE6" s="137"/>
      <c r="PGF6" s="137"/>
      <c r="PGG6" s="137"/>
      <c r="PGH6" s="137"/>
      <c r="PGI6" s="137"/>
      <c r="PGJ6" s="137"/>
      <c r="PGK6" s="137"/>
      <c r="PGL6" s="137"/>
      <c r="PGM6" s="137"/>
      <c r="PGN6" s="137"/>
      <c r="PGO6" s="137"/>
      <c r="PGP6" s="137"/>
      <c r="PGQ6" s="137"/>
      <c r="PGR6" s="137"/>
      <c r="PGS6" s="137"/>
      <c r="PGT6" s="137"/>
      <c r="PGU6" s="137"/>
      <c r="PGV6" s="137"/>
      <c r="PGW6" s="137"/>
      <c r="PGX6" s="137"/>
      <c r="PGY6" s="137"/>
      <c r="PGZ6" s="137"/>
      <c r="PHA6" s="137"/>
      <c r="PHB6" s="137"/>
      <c r="PHC6" s="137"/>
      <c r="PHD6" s="137"/>
      <c r="PHE6" s="137"/>
      <c r="PHF6" s="137"/>
      <c r="PHG6" s="137"/>
      <c r="PHH6" s="137"/>
      <c r="PHI6" s="137"/>
      <c r="PHJ6" s="137"/>
      <c r="PHK6" s="137"/>
      <c r="PHL6" s="137"/>
      <c r="PHM6" s="137"/>
      <c r="PHN6" s="137"/>
      <c r="PHO6" s="137"/>
      <c r="PHP6" s="137"/>
      <c r="PHQ6" s="137"/>
      <c r="PHR6" s="137"/>
      <c r="PHS6" s="137"/>
      <c r="PHT6" s="137"/>
      <c r="PHU6" s="137"/>
      <c r="PHV6" s="137"/>
      <c r="PHW6" s="137"/>
      <c r="PHX6" s="137"/>
      <c r="PHY6" s="137"/>
      <c r="PHZ6" s="137"/>
      <c r="PIA6" s="137"/>
      <c r="PIB6" s="137"/>
      <c r="PIC6" s="137"/>
      <c r="PID6" s="137"/>
      <c r="PIE6" s="137"/>
      <c r="PIF6" s="137"/>
      <c r="PIG6" s="137"/>
      <c r="PIH6" s="137"/>
      <c r="PII6" s="137"/>
      <c r="PIJ6" s="137"/>
      <c r="PIK6" s="137"/>
      <c r="PIL6" s="137"/>
      <c r="PIM6" s="137"/>
      <c r="PIN6" s="137"/>
      <c r="PIO6" s="137"/>
      <c r="PIP6" s="137"/>
      <c r="PIQ6" s="137"/>
      <c r="PIR6" s="137"/>
      <c r="PIS6" s="137"/>
      <c r="PIT6" s="137"/>
      <c r="PIU6" s="137"/>
      <c r="PIV6" s="137"/>
      <c r="PIW6" s="137"/>
      <c r="PIX6" s="137"/>
      <c r="PIY6" s="137"/>
      <c r="PIZ6" s="137"/>
      <c r="PJA6" s="137"/>
      <c r="PJB6" s="137"/>
      <c r="PJC6" s="137"/>
      <c r="PJD6" s="137"/>
      <c r="PJE6" s="137"/>
      <c r="PJF6" s="137"/>
      <c r="PJG6" s="137"/>
      <c r="PJH6" s="137"/>
      <c r="PJI6" s="137"/>
      <c r="PJJ6" s="137"/>
      <c r="PJK6" s="137"/>
      <c r="PJL6" s="137"/>
      <c r="PJM6" s="137"/>
      <c r="PJN6" s="137"/>
      <c r="PJO6" s="137"/>
      <c r="PJP6" s="137"/>
      <c r="PJQ6" s="137"/>
      <c r="PJR6" s="137"/>
      <c r="PJS6" s="137"/>
      <c r="PJT6" s="137"/>
      <c r="PJU6" s="137"/>
      <c r="PJV6" s="137"/>
      <c r="PJW6" s="137"/>
      <c r="PJX6" s="137"/>
      <c r="PJY6" s="137"/>
      <c r="PJZ6" s="137"/>
      <c r="PKA6" s="137"/>
      <c r="PKB6" s="137"/>
      <c r="PKC6" s="137"/>
      <c r="PKD6" s="137"/>
      <c r="PKE6" s="137"/>
      <c r="PKF6" s="137"/>
      <c r="PKG6" s="137"/>
      <c r="PKH6" s="137"/>
      <c r="PKI6" s="137"/>
      <c r="PKJ6" s="137"/>
      <c r="PKK6" s="137"/>
      <c r="PKL6" s="137"/>
      <c r="PKM6" s="137"/>
      <c r="PKN6" s="137"/>
      <c r="PKO6" s="137"/>
      <c r="PKP6" s="137"/>
      <c r="PKQ6" s="137"/>
      <c r="PKR6" s="137"/>
      <c r="PKS6" s="137"/>
      <c r="PKT6" s="137"/>
      <c r="PKU6" s="137"/>
      <c r="PKV6" s="137"/>
      <c r="PKW6" s="137"/>
      <c r="PKX6" s="137"/>
      <c r="PKY6" s="137"/>
      <c r="PKZ6" s="137"/>
      <c r="PLA6" s="137"/>
      <c r="PLB6" s="137"/>
      <c r="PLC6" s="137"/>
      <c r="PLD6" s="137"/>
      <c r="PLE6" s="137"/>
      <c r="PLF6" s="137"/>
      <c r="PLG6" s="137"/>
      <c r="PLH6" s="137"/>
      <c r="PLI6" s="137"/>
      <c r="PLJ6" s="137"/>
      <c r="PLK6" s="137"/>
      <c r="PLL6" s="137"/>
      <c r="PLM6" s="137"/>
      <c r="PLN6" s="137"/>
      <c r="PLO6" s="137"/>
      <c r="PLP6" s="137"/>
      <c r="PLQ6" s="137"/>
      <c r="PLR6" s="137"/>
      <c r="PLS6" s="137"/>
      <c r="PLT6" s="137"/>
      <c r="PLU6" s="137"/>
      <c r="PLV6" s="137"/>
      <c r="PLW6" s="137"/>
      <c r="PLX6" s="137"/>
      <c r="PLY6" s="137"/>
      <c r="PLZ6" s="137"/>
      <c r="PMA6" s="137"/>
      <c r="PMB6" s="137"/>
      <c r="PMC6" s="137"/>
      <c r="PMD6" s="137"/>
      <c r="PME6" s="137"/>
      <c r="PMF6" s="137"/>
      <c r="PMG6" s="137"/>
      <c r="PMH6" s="137"/>
      <c r="PMI6" s="137"/>
      <c r="PMJ6" s="137"/>
      <c r="PMK6" s="137"/>
      <c r="PML6" s="137"/>
      <c r="PMM6" s="137"/>
      <c r="PMN6" s="137"/>
      <c r="PMO6" s="137"/>
      <c r="PMP6" s="137"/>
      <c r="PMQ6" s="137"/>
      <c r="PMR6" s="137"/>
      <c r="PMS6" s="137"/>
      <c r="PMT6" s="137"/>
      <c r="PMU6" s="137"/>
      <c r="PMV6" s="137"/>
      <c r="PMW6" s="137"/>
      <c r="PMX6" s="137"/>
      <c r="PMY6" s="137"/>
      <c r="PMZ6" s="137"/>
      <c r="PNA6" s="137"/>
      <c r="PNB6" s="137"/>
      <c r="PNC6" s="137"/>
      <c r="PND6" s="137"/>
      <c r="PNE6" s="137"/>
      <c r="PNF6" s="137"/>
      <c r="PNG6" s="137"/>
      <c r="PNH6" s="137"/>
      <c r="PNI6" s="137"/>
      <c r="PNJ6" s="137"/>
      <c r="PNK6" s="137"/>
      <c r="PNL6" s="137"/>
      <c r="PNM6" s="137"/>
      <c r="PNN6" s="137"/>
      <c r="PNO6" s="137"/>
      <c r="PNP6" s="137"/>
      <c r="PNQ6" s="137"/>
      <c r="PNR6" s="137"/>
      <c r="PNS6" s="137"/>
      <c r="PNT6" s="137"/>
      <c r="PNU6" s="137"/>
      <c r="PNV6" s="137"/>
      <c r="PNW6" s="137"/>
      <c r="PNX6" s="137"/>
      <c r="PNY6" s="137"/>
      <c r="PNZ6" s="137"/>
      <c r="POA6" s="137"/>
      <c r="POB6" s="137"/>
      <c r="POC6" s="137"/>
      <c r="POD6" s="137"/>
      <c r="POE6" s="137"/>
      <c r="POF6" s="137"/>
      <c r="POG6" s="137"/>
      <c r="POH6" s="137"/>
      <c r="POI6" s="137"/>
      <c r="POJ6" s="137"/>
      <c r="POK6" s="137"/>
      <c r="POL6" s="137"/>
      <c r="POM6" s="137"/>
      <c r="PON6" s="137"/>
      <c r="POO6" s="137"/>
      <c r="POP6" s="137"/>
      <c r="POQ6" s="137"/>
      <c r="POR6" s="137"/>
      <c r="POS6" s="137"/>
      <c r="POT6" s="137"/>
      <c r="POU6" s="137"/>
      <c r="POV6" s="137"/>
      <c r="POW6" s="137"/>
      <c r="POX6" s="137"/>
      <c r="POY6" s="137"/>
      <c r="POZ6" s="137"/>
      <c r="PPA6" s="137"/>
      <c r="PPB6" s="137"/>
      <c r="PPC6" s="137"/>
      <c r="PPD6" s="137"/>
      <c r="PPE6" s="137"/>
      <c r="PPF6" s="137"/>
      <c r="PPG6" s="137"/>
      <c r="PPH6" s="137"/>
      <c r="PPI6" s="137"/>
      <c r="PPJ6" s="137"/>
      <c r="PPK6" s="137"/>
      <c r="PPL6" s="137"/>
      <c r="PPM6" s="137"/>
      <c r="PPN6" s="137"/>
      <c r="PPO6" s="137"/>
      <c r="PPP6" s="137"/>
      <c r="PPQ6" s="137"/>
      <c r="PPR6" s="137"/>
      <c r="PPS6" s="137"/>
      <c r="PPT6" s="137"/>
      <c r="PPU6" s="137"/>
      <c r="PPV6" s="137"/>
      <c r="PPW6" s="137"/>
      <c r="PPX6" s="137"/>
      <c r="PPY6" s="137"/>
      <c r="PPZ6" s="137"/>
      <c r="PQA6" s="137"/>
      <c r="PQB6" s="137"/>
      <c r="PQC6" s="137"/>
      <c r="PQD6" s="137"/>
      <c r="PQE6" s="137"/>
      <c r="PQF6" s="137"/>
      <c r="PQG6" s="137"/>
      <c r="PQH6" s="137"/>
      <c r="PQI6" s="137"/>
      <c r="PQJ6" s="137"/>
      <c r="PQK6" s="137"/>
      <c r="PQL6" s="137"/>
      <c r="PQM6" s="137"/>
      <c r="PQN6" s="137"/>
      <c r="PQO6" s="137"/>
      <c r="PQP6" s="137"/>
      <c r="PQQ6" s="137"/>
      <c r="PQR6" s="137"/>
      <c r="PQS6" s="137"/>
      <c r="PQT6" s="137"/>
      <c r="PQU6" s="137"/>
      <c r="PQV6" s="137"/>
      <c r="PQW6" s="137"/>
      <c r="PQX6" s="137"/>
      <c r="PQY6" s="137"/>
      <c r="PQZ6" s="137"/>
      <c r="PRA6" s="137"/>
      <c r="PRB6" s="137"/>
      <c r="PRC6" s="137"/>
      <c r="PRD6" s="137"/>
      <c r="PRE6" s="137"/>
      <c r="PRF6" s="137"/>
      <c r="PRG6" s="137"/>
      <c r="PRH6" s="137"/>
      <c r="PRI6" s="137"/>
      <c r="PRJ6" s="137"/>
      <c r="PRK6" s="137"/>
      <c r="PRL6" s="137"/>
      <c r="PRM6" s="137"/>
      <c r="PRN6" s="137"/>
      <c r="PRO6" s="137"/>
      <c r="PRP6" s="137"/>
      <c r="PRQ6" s="137"/>
      <c r="PRR6" s="137"/>
      <c r="PRS6" s="137"/>
      <c r="PRT6" s="137"/>
      <c r="PRU6" s="137"/>
      <c r="PRV6" s="137"/>
      <c r="PRW6" s="137"/>
      <c r="PRX6" s="137"/>
      <c r="PRY6" s="137"/>
      <c r="PRZ6" s="137"/>
      <c r="PSA6" s="137"/>
      <c r="PSB6" s="137"/>
      <c r="PSC6" s="137"/>
      <c r="PSD6" s="137"/>
      <c r="PSE6" s="137"/>
      <c r="PSF6" s="137"/>
      <c r="PSG6" s="137"/>
      <c r="PSH6" s="137"/>
      <c r="PSI6" s="137"/>
      <c r="PSJ6" s="137"/>
      <c r="PSK6" s="137"/>
      <c r="PSL6" s="137"/>
      <c r="PSM6" s="137"/>
      <c r="PSN6" s="137"/>
      <c r="PSO6" s="137"/>
      <c r="PSP6" s="137"/>
      <c r="PSQ6" s="137"/>
      <c r="PSR6" s="137"/>
      <c r="PSS6" s="137"/>
      <c r="PST6" s="137"/>
      <c r="PSU6" s="137"/>
      <c r="PSV6" s="137"/>
      <c r="PSW6" s="137"/>
      <c r="PSX6" s="137"/>
      <c r="PSY6" s="137"/>
      <c r="PSZ6" s="137"/>
      <c r="PTA6" s="137"/>
      <c r="PTB6" s="137"/>
      <c r="PTC6" s="137"/>
      <c r="PTD6" s="137"/>
      <c r="PTE6" s="137"/>
      <c r="PTF6" s="137"/>
      <c r="PTG6" s="137"/>
      <c r="PTH6" s="137"/>
      <c r="PTI6" s="137"/>
      <c r="PTJ6" s="137"/>
      <c r="PTK6" s="137"/>
      <c r="PTL6" s="137"/>
      <c r="PTM6" s="137"/>
      <c r="PTN6" s="137"/>
      <c r="PTO6" s="137"/>
      <c r="PTP6" s="137"/>
      <c r="PTQ6" s="137"/>
      <c r="PTR6" s="137"/>
      <c r="PTS6" s="137"/>
      <c r="PTT6" s="137"/>
      <c r="PTU6" s="137"/>
      <c r="PTV6" s="137"/>
      <c r="PTW6" s="137"/>
      <c r="PTX6" s="137"/>
      <c r="PTY6" s="137"/>
      <c r="PTZ6" s="137"/>
      <c r="PUA6" s="137"/>
      <c r="PUB6" s="137"/>
      <c r="PUC6" s="137"/>
      <c r="PUD6" s="137"/>
      <c r="PUE6" s="137"/>
      <c r="PUF6" s="137"/>
      <c r="PUG6" s="137"/>
      <c r="PUH6" s="137"/>
      <c r="PUI6" s="137"/>
      <c r="PUJ6" s="137"/>
      <c r="PUK6" s="137"/>
      <c r="PUL6" s="137"/>
      <c r="PUM6" s="137"/>
      <c r="PUN6" s="137"/>
      <c r="PUO6" s="137"/>
      <c r="PUP6" s="137"/>
      <c r="PUQ6" s="137"/>
      <c r="PUR6" s="137"/>
      <c r="PUS6" s="137"/>
      <c r="PUT6" s="137"/>
      <c r="PUU6" s="137"/>
      <c r="PUV6" s="137"/>
      <c r="PUW6" s="137"/>
      <c r="PUX6" s="137"/>
      <c r="PUY6" s="137"/>
      <c r="PUZ6" s="137"/>
      <c r="PVA6" s="137"/>
      <c r="PVB6" s="137"/>
      <c r="PVC6" s="137"/>
      <c r="PVD6" s="137"/>
      <c r="PVE6" s="137"/>
      <c r="PVF6" s="137"/>
      <c r="PVG6" s="137"/>
      <c r="PVH6" s="137"/>
      <c r="PVI6" s="137"/>
      <c r="PVJ6" s="137"/>
      <c r="PVK6" s="137"/>
      <c r="PVL6" s="137"/>
      <c r="PVM6" s="137"/>
      <c r="PVN6" s="137"/>
      <c r="PVO6" s="137"/>
      <c r="PVP6" s="137"/>
      <c r="PVQ6" s="137"/>
      <c r="PVR6" s="137"/>
      <c r="PVS6" s="137"/>
      <c r="PVT6" s="137"/>
      <c r="PVU6" s="137"/>
      <c r="PVV6" s="137"/>
      <c r="PVW6" s="137"/>
      <c r="PVX6" s="137"/>
      <c r="PVY6" s="137"/>
      <c r="PVZ6" s="137"/>
      <c r="PWA6" s="137"/>
      <c r="PWB6" s="137"/>
      <c r="PWC6" s="137"/>
      <c r="PWD6" s="137"/>
      <c r="PWE6" s="137"/>
      <c r="PWF6" s="137"/>
      <c r="PWG6" s="137"/>
      <c r="PWH6" s="137"/>
      <c r="PWI6" s="137"/>
      <c r="PWJ6" s="137"/>
      <c r="PWK6" s="137"/>
      <c r="PWL6" s="137"/>
      <c r="PWM6" s="137"/>
      <c r="PWN6" s="137"/>
      <c r="PWO6" s="137"/>
      <c r="PWP6" s="137"/>
      <c r="PWQ6" s="137"/>
      <c r="PWR6" s="137"/>
      <c r="PWS6" s="137"/>
      <c r="PWT6" s="137"/>
      <c r="PWU6" s="137"/>
      <c r="PWV6" s="137"/>
      <c r="PWW6" s="137"/>
      <c r="PWX6" s="137"/>
      <c r="PWY6" s="137"/>
      <c r="PWZ6" s="137"/>
      <c r="PXA6" s="137"/>
      <c r="PXB6" s="137"/>
      <c r="PXC6" s="137"/>
      <c r="PXD6" s="137"/>
      <c r="PXE6" s="137"/>
      <c r="PXF6" s="137"/>
      <c r="PXG6" s="137"/>
      <c r="PXH6" s="137"/>
      <c r="PXI6" s="137"/>
      <c r="PXJ6" s="137"/>
      <c r="PXK6" s="137"/>
      <c r="PXL6" s="137"/>
      <c r="PXM6" s="137"/>
      <c r="PXN6" s="137"/>
      <c r="PXO6" s="137"/>
      <c r="PXP6" s="137"/>
      <c r="PXQ6" s="137"/>
      <c r="PXR6" s="137"/>
      <c r="PXS6" s="137"/>
      <c r="PXT6" s="137"/>
      <c r="PXU6" s="137"/>
      <c r="PXV6" s="137"/>
      <c r="PXW6" s="137"/>
      <c r="PXX6" s="137"/>
      <c r="PXY6" s="137"/>
      <c r="PXZ6" s="137"/>
      <c r="PYA6" s="137"/>
      <c r="PYB6" s="137"/>
      <c r="PYC6" s="137"/>
      <c r="PYD6" s="137"/>
      <c r="PYE6" s="137"/>
      <c r="PYF6" s="137"/>
      <c r="PYG6" s="137"/>
      <c r="PYH6" s="137"/>
      <c r="PYI6" s="137"/>
      <c r="PYJ6" s="137"/>
      <c r="PYK6" s="137"/>
      <c r="PYL6" s="137"/>
      <c r="PYM6" s="137"/>
      <c r="PYN6" s="137"/>
      <c r="PYO6" s="137"/>
      <c r="PYP6" s="137"/>
      <c r="PYQ6" s="137"/>
      <c r="PYR6" s="137"/>
      <c r="PYS6" s="137"/>
      <c r="PYT6" s="137"/>
      <c r="PYU6" s="137"/>
      <c r="PYV6" s="137"/>
      <c r="PYW6" s="137"/>
      <c r="PYX6" s="137"/>
      <c r="PYY6" s="137"/>
      <c r="PYZ6" s="137"/>
      <c r="PZA6" s="137"/>
      <c r="PZB6" s="137"/>
      <c r="PZC6" s="137"/>
      <c r="PZD6" s="137"/>
      <c r="PZE6" s="137"/>
      <c r="PZF6" s="137"/>
      <c r="PZG6" s="137"/>
      <c r="PZH6" s="137"/>
      <c r="PZI6" s="137"/>
      <c r="PZJ6" s="137"/>
      <c r="PZK6" s="137"/>
      <c r="PZL6" s="137"/>
      <c r="PZM6" s="137"/>
      <c r="PZN6" s="137"/>
      <c r="PZO6" s="137"/>
      <c r="PZP6" s="137"/>
      <c r="PZQ6" s="137"/>
      <c r="PZR6" s="137"/>
      <c r="PZS6" s="137"/>
      <c r="PZT6" s="137"/>
      <c r="PZU6" s="137"/>
      <c r="PZV6" s="137"/>
      <c r="PZW6" s="137"/>
      <c r="PZX6" s="137"/>
      <c r="PZY6" s="137"/>
      <c r="PZZ6" s="137"/>
      <c r="QAA6" s="137"/>
      <c r="QAB6" s="137"/>
      <c r="QAC6" s="137"/>
      <c r="QAD6" s="137"/>
      <c r="QAE6" s="137"/>
      <c r="QAF6" s="137"/>
      <c r="QAG6" s="137"/>
      <c r="QAH6" s="137"/>
      <c r="QAI6" s="137"/>
      <c r="QAJ6" s="137"/>
      <c r="QAK6" s="137"/>
      <c r="QAL6" s="137"/>
      <c r="QAM6" s="137"/>
      <c r="QAN6" s="137"/>
      <c r="QAO6" s="137"/>
      <c r="QAP6" s="137"/>
      <c r="QAQ6" s="137"/>
      <c r="QAR6" s="137"/>
      <c r="QAS6" s="137"/>
      <c r="QAT6" s="137"/>
      <c r="QAU6" s="137"/>
      <c r="QAV6" s="137"/>
      <c r="QAW6" s="137"/>
      <c r="QAX6" s="137"/>
      <c r="QAY6" s="137"/>
      <c r="QAZ6" s="137"/>
      <c r="QBA6" s="137"/>
      <c r="QBB6" s="137"/>
      <c r="QBC6" s="137"/>
      <c r="QBD6" s="137"/>
      <c r="QBE6" s="137"/>
      <c r="QBF6" s="137"/>
      <c r="QBG6" s="137"/>
      <c r="QBH6" s="137"/>
      <c r="QBI6" s="137"/>
      <c r="QBJ6" s="137"/>
      <c r="QBK6" s="137"/>
      <c r="QBL6" s="137"/>
      <c r="QBM6" s="137"/>
      <c r="QBN6" s="137"/>
      <c r="QBO6" s="137"/>
      <c r="QBP6" s="137"/>
      <c r="QBQ6" s="137"/>
      <c r="QBR6" s="137"/>
      <c r="QBS6" s="137"/>
      <c r="QBT6" s="137"/>
      <c r="QBU6" s="137"/>
      <c r="QBV6" s="137"/>
      <c r="QBW6" s="137"/>
      <c r="QBX6" s="137"/>
      <c r="QBY6" s="137"/>
      <c r="QBZ6" s="137"/>
      <c r="QCA6" s="137"/>
      <c r="QCB6" s="137"/>
      <c r="QCC6" s="137"/>
      <c r="QCD6" s="137"/>
      <c r="QCE6" s="137"/>
      <c r="QCF6" s="137"/>
      <c r="QCG6" s="137"/>
      <c r="QCH6" s="137"/>
      <c r="QCI6" s="137"/>
      <c r="QCJ6" s="137"/>
      <c r="QCK6" s="137"/>
      <c r="QCL6" s="137"/>
      <c r="QCM6" s="137"/>
      <c r="QCN6" s="137"/>
      <c r="QCO6" s="137"/>
      <c r="QCP6" s="137"/>
      <c r="QCQ6" s="137"/>
      <c r="QCR6" s="137"/>
      <c r="QCS6" s="137"/>
      <c r="QCT6" s="137"/>
      <c r="QCU6" s="137"/>
      <c r="QCV6" s="137"/>
      <c r="QCW6" s="137"/>
      <c r="QCX6" s="137"/>
      <c r="QCY6" s="137"/>
      <c r="QCZ6" s="137"/>
      <c r="QDA6" s="137"/>
      <c r="QDB6" s="137"/>
      <c r="QDC6" s="137"/>
      <c r="QDD6" s="137"/>
      <c r="QDE6" s="137"/>
      <c r="QDF6" s="137"/>
      <c r="QDG6" s="137"/>
      <c r="QDH6" s="137"/>
      <c r="QDI6" s="137"/>
      <c r="QDJ6" s="137"/>
      <c r="QDK6" s="137"/>
      <c r="QDL6" s="137"/>
      <c r="QDM6" s="137"/>
      <c r="QDN6" s="137"/>
      <c r="QDO6" s="137"/>
      <c r="QDP6" s="137"/>
      <c r="QDQ6" s="137"/>
      <c r="QDR6" s="137"/>
      <c r="QDS6" s="137"/>
      <c r="QDT6" s="137"/>
      <c r="QDU6" s="137"/>
      <c r="QDV6" s="137"/>
      <c r="QDW6" s="137"/>
      <c r="QDX6" s="137"/>
      <c r="QDY6" s="137"/>
      <c r="QDZ6" s="137"/>
      <c r="QEA6" s="137"/>
      <c r="QEB6" s="137"/>
      <c r="QEC6" s="137"/>
      <c r="QED6" s="137"/>
      <c r="QEE6" s="137"/>
      <c r="QEF6" s="137"/>
      <c r="QEG6" s="137"/>
      <c r="QEH6" s="137"/>
      <c r="QEI6" s="137"/>
      <c r="QEJ6" s="137"/>
      <c r="QEK6" s="137"/>
      <c r="QEL6" s="137"/>
      <c r="QEM6" s="137"/>
      <c r="QEN6" s="137"/>
      <c r="QEO6" s="137"/>
      <c r="QEP6" s="137"/>
      <c r="QEQ6" s="137"/>
      <c r="QER6" s="137"/>
      <c r="QES6" s="137"/>
      <c r="QET6" s="137"/>
      <c r="QEU6" s="137"/>
      <c r="QEV6" s="137"/>
      <c r="QEW6" s="137"/>
      <c r="QEX6" s="137"/>
      <c r="QEY6" s="137"/>
      <c r="QEZ6" s="137"/>
      <c r="QFA6" s="137"/>
      <c r="QFB6" s="137"/>
      <c r="QFC6" s="137"/>
      <c r="QFD6" s="137"/>
      <c r="QFE6" s="137"/>
      <c r="QFF6" s="137"/>
      <c r="QFG6" s="137"/>
      <c r="QFH6" s="137"/>
      <c r="QFI6" s="137"/>
      <c r="QFJ6" s="137"/>
      <c r="QFK6" s="137"/>
      <c r="QFL6" s="137"/>
      <c r="QFM6" s="137"/>
      <c r="QFN6" s="137"/>
      <c r="QFO6" s="137"/>
      <c r="QFP6" s="137"/>
      <c r="QFQ6" s="137"/>
      <c r="QFR6" s="137"/>
      <c r="QFS6" s="137"/>
      <c r="QFT6" s="137"/>
      <c r="QFU6" s="137"/>
      <c r="QFV6" s="137"/>
      <c r="QFW6" s="137"/>
      <c r="QFX6" s="137"/>
      <c r="QFY6" s="137"/>
      <c r="QFZ6" s="137"/>
      <c r="QGA6" s="137"/>
      <c r="QGB6" s="137"/>
      <c r="QGC6" s="137"/>
      <c r="QGD6" s="137"/>
      <c r="QGE6" s="137"/>
      <c r="QGF6" s="137"/>
      <c r="QGG6" s="137"/>
      <c r="QGH6" s="137"/>
      <c r="QGI6" s="137"/>
      <c r="QGJ6" s="137"/>
      <c r="QGK6" s="137"/>
      <c r="QGL6" s="137"/>
      <c r="QGM6" s="137"/>
      <c r="QGN6" s="137"/>
      <c r="QGO6" s="137"/>
      <c r="QGP6" s="137"/>
      <c r="QGQ6" s="137"/>
      <c r="QGR6" s="137"/>
      <c r="QGS6" s="137"/>
      <c r="QGT6" s="137"/>
      <c r="QGU6" s="137"/>
      <c r="QGV6" s="137"/>
      <c r="QGW6" s="137"/>
      <c r="QGX6" s="137"/>
      <c r="QGY6" s="137"/>
      <c r="QGZ6" s="137"/>
      <c r="QHA6" s="137"/>
      <c r="QHB6" s="137"/>
      <c r="QHC6" s="137"/>
      <c r="QHD6" s="137"/>
      <c r="QHE6" s="137"/>
      <c r="QHF6" s="137"/>
      <c r="QHG6" s="137"/>
      <c r="QHH6" s="137"/>
      <c r="QHI6" s="137"/>
      <c r="QHJ6" s="137"/>
      <c r="QHK6" s="137"/>
      <c r="QHL6" s="137"/>
      <c r="QHM6" s="137"/>
      <c r="QHN6" s="137"/>
      <c r="QHO6" s="137"/>
      <c r="QHP6" s="137"/>
      <c r="QHQ6" s="137"/>
      <c r="QHR6" s="137"/>
      <c r="QHS6" s="137"/>
      <c r="QHT6" s="137"/>
      <c r="QHU6" s="137"/>
      <c r="QHV6" s="137"/>
      <c r="QHW6" s="137"/>
      <c r="QHX6" s="137"/>
      <c r="QHY6" s="137"/>
      <c r="QHZ6" s="137"/>
      <c r="QIA6" s="137"/>
      <c r="QIB6" s="137"/>
      <c r="QIC6" s="137"/>
      <c r="QID6" s="137"/>
      <c r="QIE6" s="137"/>
      <c r="QIF6" s="137"/>
      <c r="QIG6" s="137"/>
      <c r="QIH6" s="137"/>
      <c r="QII6" s="137"/>
      <c r="QIJ6" s="137"/>
      <c r="QIK6" s="137"/>
      <c r="QIL6" s="137"/>
      <c r="QIM6" s="137"/>
      <c r="QIN6" s="137"/>
      <c r="QIO6" s="137"/>
      <c r="QIP6" s="137"/>
      <c r="QIQ6" s="137"/>
      <c r="QIR6" s="137"/>
      <c r="QIS6" s="137"/>
      <c r="QIT6" s="137"/>
      <c r="QIU6" s="137"/>
      <c r="QIV6" s="137"/>
      <c r="QIW6" s="137"/>
      <c r="QIX6" s="137"/>
      <c r="QIY6" s="137"/>
      <c r="QIZ6" s="137"/>
      <c r="QJA6" s="137"/>
      <c r="QJB6" s="137"/>
      <c r="QJC6" s="137"/>
      <c r="QJD6" s="137"/>
      <c r="QJE6" s="137"/>
      <c r="QJF6" s="137"/>
      <c r="QJG6" s="137"/>
      <c r="QJH6" s="137"/>
      <c r="QJI6" s="137"/>
      <c r="QJJ6" s="137"/>
      <c r="QJK6" s="137"/>
      <c r="QJL6" s="137"/>
      <c r="QJM6" s="137"/>
      <c r="QJN6" s="137"/>
      <c r="QJO6" s="137"/>
      <c r="QJP6" s="137"/>
      <c r="QJQ6" s="137"/>
      <c r="QJR6" s="137"/>
      <c r="QJS6" s="137"/>
      <c r="QJT6" s="137"/>
      <c r="QJU6" s="137"/>
      <c r="QJV6" s="137"/>
      <c r="QJW6" s="137"/>
      <c r="QJX6" s="137"/>
      <c r="QJY6" s="137"/>
      <c r="QJZ6" s="137"/>
      <c r="QKA6" s="137"/>
      <c r="QKB6" s="137"/>
      <c r="QKC6" s="137"/>
      <c r="QKD6" s="137"/>
      <c r="QKE6" s="137"/>
      <c r="QKF6" s="137"/>
      <c r="QKG6" s="137"/>
      <c r="QKH6" s="137"/>
      <c r="QKI6" s="137"/>
      <c r="QKJ6" s="137"/>
      <c r="QKK6" s="137"/>
      <c r="QKL6" s="137"/>
      <c r="QKM6" s="137"/>
      <c r="QKN6" s="137"/>
      <c r="QKO6" s="137"/>
      <c r="QKP6" s="137"/>
      <c r="QKQ6" s="137"/>
      <c r="QKR6" s="137"/>
      <c r="QKS6" s="137"/>
      <c r="QKT6" s="137"/>
      <c r="QKU6" s="137"/>
      <c r="QKV6" s="137"/>
      <c r="QKW6" s="137"/>
      <c r="QKX6" s="137"/>
      <c r="QKY6" s="137"/>
      <c r="QKZ6" s="137"/>
      <c r="QLA6" s="137"/>
      <c r="QLB6" s="137"/>
      <c r="QLC6" s="137"/>
      <c r="QLD6" s="137"/>
      <c r="QLE6" s="137"/>
      <c r="QLF6" s="137"/>
      <c r="QLG6" s="137"/>
      <c r="QLH6" s="137"/>
      <c r="QLI6" s="137"/>
      <c r="QLJ6" s="137"/>
      <c r="QLK6" s="137"/>
      <c r="QLL6" s="137"/>
      <c r="QLM6" s="137"/>
      <c r="QLN6" s="137"/>
      <c r="QLO6" s="137"/>
      <c r="QLP6" s="137"/>
      <c r="QLQ6" s="137"/>
      <c r="QLR6" s="137"/>
      <c r="QLS6" s="137"/>
      <c r="QLT6" s="137"/>
      <c r="QLU6" s="137"/>
      <c r="QLV6" s="137"/>
      <c r="QLW6" s="137"/>
      <c r="QLX6" s="137"/>
      <c r="QLY6" s="137"/>
      <c r="QLZ6" s="137"/>
      <c r="QMA6" s="137"/>
      <c r="QMB6" s="137"/>
      <c r="QMC6" s="137"/>
      <c r="QMD6" s="137"/>
      <c r="QME6" s="137"/>
      <c r="QMF6" s="137"/>
      <c r="QMG6" s="137"/>
      <c r="QMH6" s="137"/>
      <c r="QMI6" s="137"/>
      <c r="QMJ6" s="137"/>
      <c r="QMK6" s="137"/>
      <c r="QML6" s="137"/>
      <c r="QMM6" s="137"/>
      <c r="QMN6" s="137"/>
      <c r="QMO6" s="137"/>
      <c r="QMP6" s="137"/>
      <c r="QMQ6" s="137"/>
      <c r="QMR6" s="137"/>
      <c r="QMS6" s="137"/>
      <c r="QMT6" s="137"/>
      <c r="QMU6" s="137"/>
      <c r="QMV6" s="137"/>
      <c r="QMW6" s="137"/>
      <c r="QMX6" s="137"/>
      <c r="QMY6" s="137"/>
      <c r="QMZ6" s="137"/>
      <c r="QNA6" s="137"/>
      <c r="QNB6" s="137"/>
      <c r="QNC6" s="137"/>
      <c r="QND6" s="137"/>
      <c r="QNE6" s="137"/>
      <c r="QNF6" s="137"/>
      <c r="QNG6" s="137"/>
      <c r="QNH6" s="137"/>
      <c r="QNI6" s="137"/>
      <c r="QNJ6" s="137"/>
      <c r="QNK6" s="137"/>
      <c r="QNL6" s="137"/>
      <c r="QNM6" s="137"/>
      <c r="QNN6" s="137"/>
      <c r="QNO6" s="137"/>
      <c r="QNP6" s="137"/>
      <c r="QNQ6" s="137"/>
      <c r="QNR6" s="137"/>
      <c r="QNS6" s="137"/>
      <c r="QNT6" s="137"/>
      <c r="QNU6" s="137"/>
      <c r="QNV6" s="137"/>
      <c r="QNW6" s="137"/>
      <c r="QNX6" s="137"/>
      <c r="QNY6" s="137"/>
      <c r="QNZ6" s="137"/>
      <c r="QOA6" s="137"/>
      <c r="QOB6" s="137"/>
      <c r="QOC6" s="137"/>
      <c r="QOD6" s="137"/>
      <c r="QOE6" s="137"/>
      <c r="QOF6" s="137"/>
      <c r="QOG6" s="137"/>
      <c r="QOH6" s="137"/>
      <c r="QOI6" s="137"/>
      <c r="QOJ6" s="137"/>
      <c r="QOK6" s="137"/>
      <c r="QOL6" s="137"/>
      <c r="QOM6" s="137"/>
      <c r="QON6" s="137"/>
      <c r="QOO6" s="137"/>
      <c r="QOP6" s="137"/>
      <c r="QOQ6" s="137"/>
      <c r="QOR6" s="137"/>
      <c r="QOS6" s="137"/>
      <c r="QOT6" s="137"/>
      <c r="QOU6" s="137"/>
      <c r="QOV6" s="137"/>
      <c r="QOW6" s="137"/>
      <c r="QOX6" s="137"/>
      <c r="QOY6" s="137"/>
      <c r="QOZ6" s="137"/>
      <c r="QPA6" s="137"/>
      <c r="QPB6" s="137"/>
      <c r="QPC6" s="137"/>
      <c r="QPD6" s="137"/>
      <c r="QPE6" s="137"/>
      <c r="QPF6" s="137"/>
      <c r="QPG6" s="137"/>
      <c r="QPH6" s="137"/>
      <c r="QPI6" s="137"/>
      <c r="QPJ6" s="137"/>
      <c r="QPK6" s="137"/>
      <c r="QPL6" s="137"/>
      <c r="QPM6" s="137"/>
      <c r="QPN6" s="137"/>
      <c r="QPO6" s="137"/>
      <c r="QPP6" s="137"/>
      <c r="QPQ6" s="137"/>
      <c r="QPR6" s="137"/>
      <c r="QPS6" s="137"/>
      <c r="QPT6" s="137"/>
      <c r="QPU6" s="137"/>
      <c r="QPV6" s="137"/>
      <c r="QPW6" s="137"/>
      <c r="QPX6" s="137"/>
      <c r="QPY6" s="137"/>
      <c r="QPZ6" s="137"/>
      <c r="QQA6" s="137"/>
      <c r="QQB6" s="137"/>
      <c r="QQC6" s="137"/>
      <c r="QQD6" s="137"/>
      <c r="QQE6" s="137"/>
      <c r="QQF6" s="137"/>
      <c r="QQG6" s="137"/>
      <c r="QQH6" s="137"/>
      <c r="QQI6" s="137"/>
      <c r="QQJ6" s="137"/>
      <c r="QQK6" s="137"/>
      <c r="QQL6" s="137"/>
      <c r="QQM6" s="137"/>
      <c r="QQN6" s="137"/>
      <c r="QQO6" s="137"/>
      <c r="QQP6" s="137"/>
      <c r="QQQ6" s="137"/>
      <c r="QQR6" s="137"/>
      <c r="QQS6" s="137"/>
      <c r="QQT6" s="137"/>
      <c r="QQU6" s="137"/>
      <c r="QQV6" s="137"/>
      <c r="QQW6" s="137"/>
      <c r="QQX6" s="137"/>
      <c r="QQY6" s="137"/>
      <c r="QQZ6" s="137"/>
      <c r="QRA6" s="137"/>
      <c r="QRB6" s="137"/>
      <c r="QRC6" s="137"/>
      <c r="QRD6" s="137"/>
      <c r="QRE6" s="137"/>
      <c r="QRF6" s="137"/>
      <c r="QRG6" s="137"/>
      <c r="QRH6" s="137"/>
      <c r="QRI6" s="137"/>
      <c r="QRJ6" s="137"/>
      <c r="QRK6" s="137"/>
      <c r="QRL6" s="137"/>
      <c r="QRM6" s="137"/>
      <c r="QRN6" s="137"/>
      <c r="QRO6" s="137"/>
      <c r="QRP6" s="137"/>
      <c r="QRQ6" s="137"/>
      <c r="QRR6" s="137"/>
      <c r="QRS6" s="137"/>
      <c r="QRT6" s="137"/>
      <c r="QRU6" s="137"/>
      <c r="QRV6" s="137"/>
      <c r="QRW6" s="137"/>
      <c r="QRX6" s="137"/>
      <c r="QRY6" s="137"/>
      <c r="QRZ6" s="137"/>
      <c r="QSA6" s="137"/>
      <c r="QSB6" s="137"/>
      <c r="QSC6" s="137"/>
      <c r="QSD6" s="137"/>
      <c r="QSE6" s="137"/>
      <c r="QSF6" s="137"/>
      <c r="QSG6" s="137"/>
      <c r="QSH6" s="137"/>
      <c r="QSI6" s="137"/>
      <c r="QSJ6" s="137"/>
      <c r="QSK6" s="137"/>
      <c r="QSL6" s="137"/>
      <c r="QSM6" s="137"/>
      <c r="QSN6" s="137"/>
      <c r="QSO6" s="137"/>
      <c r="QSP6" s="137"/>
      <c r="QSQ6" s="137"/>
      <c r="QSR6" s="137"/>
      <c r="QSS6" s="137"/>
      <c r="QST6" s="137"/>
      <c r="QSU6" s="137"/>
      <c r="QSV6" s="137"/>
      <c r="QSW6" s="137"/>
      <c r="QSX6" s="137"/>
      <c r="QSY6" s="137"/>
      <c r="QSZ6" s="137"/>
      <c r="QTA6" s="137"/>
      <c r="QTB6" s="137"/>
      <c r="QTC6" s="137"/>
      <c r="QTD6" s="137"/>
      <c r="QTE6" s="137"/>
      <c r="QTF6" s="137"/>
      <c r="QTG6" s="137"/>
      <c r="QTH6" s="137"/>
      <c r="QTI6" s="137"/>
      <c r="QTJ6" s="137"/>
      <c r="QTK6" s="137"/>
      <c r="QTL6" s="137"/>
      <c r="QTM6" s="137"/>
      <c r="QTN6" s="137"/>
      <c r="QTO6" s="137"/>
      <c r="QTP6" s="137"/>
      <c r="QTQ6" s="137"/>
      <c r="QTR6" s="137"/>
      <c r="QTS6" s="137"/>
      <c r="QTT6" s="137"/>
      <c r="QTU6" s="137"/>
      <c r="QTV6" s="137"/>
      <c r="QTW6" s="137"/>
      <c r="QTX6" s="137"/>
      <c r="QTY6" s="137"/>
      <c r="QTZ6" s="137"/>
      <c r="QUA6" s="137"/>
      <c r="QUB6" s="137"/>
      <c r="QUC6" s="137"/>
      <c r="QUD6" s="137"/>
      <c r="QUE6" s="137"/>
      <c r="QUF6" s="137"/>
      <c r="QUG6" s="137"/>
      <c r="QUH6" s="137"/>
      <c r="QUI6" s="137"/>
      <c r="QUJ6" s="137"/>
      <c r="QUK6" s="137"/>
      <c r="QUL6" s="137"/>
      <c r="QUM6" s="137"/>
      <c r="QUN6" s="137"/>
      <c r="QUO6" s="137"/>
      <c r="QUP6" s="137"/>
      <c r="QUQ6" s="137"/>
      <c r="QUR6" s="137"/>
      <c r="QUS6" s="137"/>
      <c r="QUT6" s="137"/>
      <c r="QUU6" s="137"/>
      <c r="QUV6" s="137"/>
      <c r="QUW6" s="137"/>
      <c r="QUX6" s="137"/>
      <c r="QUY6" s="137"/>
      <c r="QUZ6" s="137"/>
      <c r="QVA6" s="137"/>
      <c r="QVB6" s="137"/>
      <c r="QVC6" s="137"/>
      <c r="QVD6" s="137"/>
      <c r="QVE6" s="137"/>
      <c r="QVF6" s="137"/>
      <c r="QVG6" s="137"/>
      <c r="QVH6" s="137"/>
      <c r="QVI6" s="137"/>
      <c r="QVJ6" s="137"/>
      <c r="QVK6" s="137"/>
      <c r="QVL6" s="137"/>
      <c r="QVM6" s="137"/>
      <c r="QVN6" s="137"/>
      <c r="QVO6" s="137"/>
      <c r="QVP6" s="137"/>
      <c r="QVQ6" s="137"/>
      <c r="QVR6" s="137"/>
      <c r="QVS6" s="137"/>
      <c r="QVT6" s="137"/>
      <c r="QVU6" s="137"/>
      <c r="QVV6" s="137"/>
      <c r="QVW6" s="137"/>
      <c r="QVX6" s="137"/>
      <c r="QVY6" s="137"/>
      <c r="QVZ6" s="137"/>
      <c r="QWA6" s="137"/>
      <c r="QWB6" s="137"/>
      <c r="QWC6" s="137"/>
      <c r="QWD6" s="137"/>
      <c r="QWE6" s="137"/>
      <c r="QWF6" s="137"/>
      <c r="QWG6" s="137"/>
      <c r="QWH6" s="137"/>
      <c r="QWI6" s="137"/>
      <c r="QWJ6" s="137"/>
      <c r="QWK6" s="137"/>
      <c r="QWL6" s="137"/>
      <c r="QWM6" s="137"/>
      <c r="QWN6" s="137"/>
      <c r="QWO6" s="137"/>
      <c r="QWP6" s="137"/>
      <c r="QWQ6" s="137"/>
      <c r="QWR6" s="137"/>
      <c r="QWS6" s="137"/>
      <c r="QWT6" s="137"/>
      <c r="QWU6" s="137"/>
      <c r="QWV6" s="137"/>
      <c r="QWW6" s="137"/>
      <c r="QWX6" s="137"/>
      <c r="QWY6" s="137"/>
      <c r="QWZ6" s="137"/>
      <c r="QXA6" s="137"/>
      <c r="QXB6" s="137"/>
      <c r="QXC6" s="137"/>
      <c r="QXD6" s="137"/>
      <c r="QXE6" s="137"/>
      <c r="QXF6" s="137"/>
      <c r="QXG6" s="137"/>
      <c r="QXH6" s="137"/>
      <c r="QXI6" s="137"/>
      <c r="QXJ6" s="137"/>
      <c r="QXK6" s="137"/>
      <c r="QXL6" s="137"/>
      <c r="QXM6" s="137"/>
      <c r="QXN6" s="137"/>
      <c r="QXO6" s="137"/>
      <c r="QXP6" s="137"/>
      <c r="QXQ6" s="137"/>
      <c r="QXR6" s="137"/>
      <c r="QXS6" s="137"/>
      <c r="QXT6" s="137"/>
      <c r="QXU6" s="137"/>
      <c r="QXV6" s="137"/>
      <c r="QXW6" s="137"/>
      <c r="QXX6" s="137"/>
      <c r="QXY6" s="137"/>
      <c r="QXZ6" s="137"/>
      <c r="QYA6" s="137"/>
      <c r="QYB6" s="137"/>
      <c r="QYC6" s="137"/>
      <c r="QYD6" s="137"/>
      <c r="QYE6" s="137"/>
      <c r="QYF6" s="137"/>
      <c r="QYG6" s="137"/>
      <c r="QYH6" s="137"/>
      <c r="QYI6" s="137"/>
      <c r="QYJ6" s="137"/>
      <c r="QYK6" s="137"/>
      <c r="QYL6" s="137"/>
      <c r="QYM6" s="137"/>
      <c r="QYN6" s="137"/>
      <c r="QYO6" s="137"/>
      <c r="QYP6" s="137"/>
      <c r="QYQ6" s="137"/>
      <c r="QYR6" s="137"/>
      <c r="QYS6" s="137"/>
      <c r="QYT6" s="137"/>
      <c r="QYU6" s="137"/>
      <c r="QYV6" s="137"/>
      <c r="QYW6" s="137"/>
      <c r="QYX6" s="137"/>
      <c r="QYY6" s="137"/>
      <c r="QYZ6" s="137"/>
      <c r="QZA6" s="137"/>
      <c r="QZB6" s="137"/>
      <c r="QZC6" s="137"/>
      <c r="QZD6" s="137"/>
      <c r="QZE6" s="137"/>
      <c r="QZF6" s="137"/>
      <c r="QZG6" s="137"/>
      <c r="QZH6" s="137"/>
      <c r="QZI6" s="137"/>
      <c r="QZJ6" s="137"/>
      <c r="QZK6" s="137"/>
      <c r="QZL6" s="137"/>
      <c r="QZM6" s="137"/>
      <c r="QZN6" s="137"/>
      <c r="QZO6" s="137"/>
      <c r="QZP6" s="137"/>
      <c r="QZQ6" s="137"/>
      <c r="QZR6" s="137"/>
      <c r="QZS6" s="137"/>
      <c r="QZT6" s="137"/>
      <c r="QZU6" s="137"/>
      <c r="QZV6" s="137"/>
      <c r="QZW6" s="137"/>
      <c r="QZX6" s="137"/>
      <c r="QZY6" s="137"/>
      <c r="QZZ6" s="137"/>
      <c r="RAA6" s="137"/>
      <c r="RAB6" s="137"/>
      <c r="RAC6" s="137"/>
      <c r="RAD6" s="137"/>
      <c r="RAE6" s="137"/>
      <c r="RAF6" s="137"/>
      <c r="RAG6" s="137"/>
      <c r="RAH6" s="137"/>
      <c r="RAI6" s="137"/>
      <c r="RAJ6" s="137"/>
      <c r="RAK6" s="137"/>
      <c r="RAL6" s="137"/>
      <c r="RAM6" s="137"/>
      <c r="RAN6" s="137"/>
      <c r="RAO6" s="137"/>
      <c r="RAP6" s="137"/>
      <c r="RAQ6" s="137"/>
      <c r="RAR6" s="137"/>
      <c r="RAS6" s="137"/>
      <c r="RAT6" s="137"/>
      <c r="RAU6" s="137"/>
      <c r="RAV6" s="137"/>
      <c r="RAW6" s="137"/>
      <c r="RAX6" s="137"/>
      <c r="RAY6" s="137"/>
      <c r="RAZ6" s="137"/>
      <c r="RBA6" s="137"/>
      <c r="RBB6" s="137"/>
      <c r="RBC6" s="137"/>
      <c r="RBD6" s="137"/>
      <c r="RBE6" s="137"/>
      <c r="RBF6" s="137"/>
      <c r="RBG6" s="137"/>
      <c r="RBH6" s="137"/>
      <c r="RBI6" s="137"/>
      <c r="RBJ6" s="137"/>
      <c r="RBK6" s="137"/>
      <c r="RBL6" s="137"/>
      <c r="RBM6" s="137"/>
      <c r="RBN6" s="137"/>
      <c r="RBO6" s="137"/>
      <c r="RBP6" s="137"/>
      <c r="RBQ6" s="137"/>
      <c r="RBR6" s="137"/>
      <c r="RBS6" s="137"/>
      <c r="RBT6" s="137"/>
      <c r="RBU6" s="137"/>
      <c r="RBV6" s="137"/>
      <c r="RBW6" s="137"/>
      <c r="RBX6" s="137"/>
      <c r="RBY6" s="137"/>
      <c r="RBZ6" s="137"/>
      <c r="RCA6" s="137"/>
      <c r="RCB6" s="137"/>
      <c r="RCC6" s="137"/>
      <c r="RCD6" s="137"/>
      <c r="RCE6" s="137"/>
      <c r="RCF6" s="137"/>
      <c r="RCG6" s="137"/>
      <c r="RCH6" s="137"/>
      <c r="RCI6" s="137"/>
      <c r="RCJ6" s="137"/>
      <c r="RCK6" s="137"/>
      <c r="RCL6" s="137"/>
      <c r="RCM6" s="137"/>
      <c r="RCN6" s="137"/>
      <c r="RCO6" s="137"/>
      <c r="RCP6" s="137"/>
      <c r="RCQ6" s="137"/>
      <c r="RCR6" s="137"/>
      <c r="RCS6" s="137"/>
      <c r="RCT6" s="137"/>
      <c r="RCU6" s="137"/>
      <c r="RCV6" s="137"/>
      <c r="RCW6" s="137"/>
      <c r="RCX6" s="137"/>
      <c r="RCY6" s="137"/>
      <c r="RCZ6" s="137"/>
      <c r="RDA6" s="137"/>
      <c r="RDB6" s="137"/>
      <c r="RDC6" s="137"/>
      <c r="RDD6" s="137"/>
      <c r="RDE6" s="137"/>
      <c r="RDF6" s="137"/>
      <c r="RDG6" s="137"/>
      <c r="RDH6" s="137"/>
      <c r="RDI6" s="137"/>
      <c r="RDJ6" s="137"/>
      <c r="RDK6" s="137"/>
      <c r="RDL6" s="137"/>
      <c r="RDM6" s="137"/>
      <c r="RDN6" s="137"/>
      <c r="RDO6" s="137"/>
      <c r="RDP6" s="137"/>
      <c r="RDQ6" s="137"/>
      <c r="RDR6" s="137"/>
      <c r="RDS6" s="137"/>
      <c r="RDT6" s="137"/>
      <c r="RDU6" s="137"/>
      <c r="RDV6" s="137"/>
      <c r="RDW6" s="137"/>
      <c r="RDX6" s="137"/>
      <c r="RDY6" s="137"/>
      <c r="RDZ6" s="137"/>
      <c r="REA6" s="137"/>
      <c r="REB6" s="137"/>
      <c r="REC6" s="137"/>
      <c r="RED6" s="137"/>
      <c r="REE6" s="137"/>
      <c r="REF6" s="137"/>
      <c r="REG6" s="137"/>
      <c r="REH6" s="137"/>
      <c r="REI6" s="137"/>
      <c r="REJ6" s="137"/>
      <c r="REK6" s="137"/>
      <c r="REL6" s="137"/>
      <c r="REM6" s="137"/>
      <c r="REN6" s="137"/>
      <c r="REO6" s="137"/>
      <c r="REP6" s="137"/>
      <c r="REQ6" s="137"/>
      <c r="RER6" s="137"/>
      <c r="RES6" s="137"/>
      <c r="RET6" s="137"/>
      <c r="REU6" s="137"/>
      <c r="REV6" s="137"/>
      <c r="REW6" s="137"/>
      <c r="REX6" s="137"/>
      <c r="REY6" s="137"/>
      <c r="REZ6" s="137"/>
      <c r="RFA6" s="137"/>
      <c r="RFB6" s="137"/>
      <c r="RFC6" s="137"/>
      <c r="RFD6" s="137"/>
      <c r="RFE6" s="137"/>
      <c r="RFF6" s="137"/>
      <c r="RFG6" s="137"/>
      <c r="RFH6" s="137"/>
      <c r="RFI6" s="137"/>
      <c r="RFJ6" s="137"/>
      <c r="RFK6" s="137"/>
      <c r="RFL6" s="137"/>
      <c r="RFM6" s="137"/>
      <c r="RFN6" s="137"/>
      <c r="RFO6" s="137"/>
      <c r="RFP6" s="137"/>
      <c r="RFQ6" s="137"/>
      <c r="RFR6" s="137"/>
      <c r="RFS6" s="137"/>
      <c r="RFT6" s="137"/>
      <c r="RFU6" s="137"/>
      <c r="RFV6" s="137"/>
      <c r="RFW6" s="137"/>
      <c r="RFX6" s="137"/>
      <c r="RFY6" s="137"/>
      <c r="RFZ6" s="137"/>
      <c r="RGA6" s="137"/>
      <c r="RGB6" s="137"/>
      <c r="RGC6" s="137"/>
      <c r="RGD6" s="137"/>
      <c r="RGE6" s="137"/>
      <c r="RGF6" s="137"/>
      <c r="RGG6" s="137"/>
      <c r="RGH6" s="137"/>
      <c r="RGI6" s="137"/>
      <c r="RGJ6" s="137"/>
      <c r="RGK6" s="137"/>
      <c r="RGL6" s="137"/>
      <c r="RGM6" s="137"/>
      <c r="RGN6" s="137"/>
      <c r="RGO6" s="137"/>
      <c r="RGP6" s="137"/>
      <c r="RGQ6" s="137"/>
      <c r="RGR6" s="137"/>
      <c r="RGS6" s="137"/>
      <c r="RGT6" s="137"/>
      <c r="RGU6" s="137"/>
      <c r="RGV6" s="137"/>
      <c r="RGW6" s="137"/>
      <c r="RGX6" s="137"/>
      <c r="RGY6" s="137"/>
      <c r="RGZ6" s="137"/>
      <c r="RHA6" s="137"/>
      <c r="RHB6" s="137"/>
      <c r="RHC6" s="137"/>
      <c r="RHD6" s="137"/>
      <c r="RHE6" s="137"/>
      <c r="RHF6" s="137"/>
      <c r="RHG6" s="137"/>
      <c r="RHH6" s="137"/>
      <c r="RHI6" s="137"/>
      <c r="RHJ6" s="137"/>
      <c r="RHK6" s="137"/>
      <c r="RHL6" s="137"/>
      <c r="RHM6" s="137"/>
      <c r="RHN6" s="137"/>
      <c r="RHO6" s="137"/>
      <c r="RHP6" s="137"/>
      <c r="RHQ6" s="137"/>
      <c r="RHR6" s="137"/>
      <c r="RHS6" s="137"/>
      <c r="RHT6" s="137"/>
      <c r="RHU6" s="137"/>
      <c r="RHV6" s="137"/>
      <c r="RHW6" s="137"/>
      <c r="RHX6" s="137"/>
      <c r="RHY6" s="137"/>
      <c r="RHZ6" s="137"/>
      <c r="RIA6" s="137"/>
      <c r="RIB6" s="137"/>
      <c r="RIC6" s="137"/>
      <c r="RID6" s="137"/>
      <c r="RIE6" s="137"/>
      <c r="RIF6" s="137"/>
      <c r="RIG6" s="137"/>
      <c r="RIH6" s="137"/>
      <c r="RII6" s="137"/>
      <c r="RIJ6" s="137"/>
      <c r="RIK6" s="137"/>
      <c r="RIL6" s="137"/>
      <c r="RIM6" s="137"/>
      <c r="RIN6" s="137"/>
      <c r="RIO6" s="137"/>
      <c r="RIP6" s="137"/>
      <c r="RIQ6" s="137"/>
      <c r="RIR6" s="137"/>
      <c r="RIS6" s="137"/>
      <c r="RIT6" s="137"/>
      <c r="RIU6" s="137"/>
      <c r="RIV6" s="137"/>
      <c r="RIW6" s="137"/>
      <c r="RIX6" s="137"/>
      <c r="RIY6" s="137"/>
      <c r="RIZ6" s="137"/>
      <c r="RJA6" s="137"/>
      <c r="RJB6" s="137"/>
      <c r="RJC6" s="137"/>
      <c r="RJD6" s="137"/>
      <c r="RJE6" s="137"/>
      <c r="RJF6" s="137"/>
      <c r="RJG6" s="137"/>
      <c r="RJH6" s="137"/>
      <c r="RJI6" s="137"/>
      <c r="RJJ6" s="137"/>
      <c r="RJK6" s="137"/>
      <c r="RJL6" s="137"/>
      <c r="RJM6" s="137"/>
      <c r="RJN6" s="137"/>
      <c r="RJO6" s="137"/>
      <c r="RJP6" s="137"/>
      <c r="RJQ6" s="137"/>
      <c r="RJR6" s="137"/>
      <c r="RJS6" s="137"/>
      <c r="RJT6" s="137"/>
      <c r="RJU6" s="137"/>
      <c r="RJV6" s="137"/>
      <c r="RJW6" s="137"/>
      <c r="RJX6" s="137"/>
      <c r="RJY6" s="137"/>
      <c r="RJZ6" s="137"/>
      <c r="RKA6" s="137"/>
      <c r="RKB6" s="137"/>
      <c r="RKC6" s="137"/>
      <c r="RKD6" s="137"/>
      <c r="RKE6" s="137"/>
      <c r="RKF6" s="137"/>
      <c r="RKG6" s="137"/>
      <c r="RKH6" s="137"/>
      <c r="RKI6" s="137"/>
      <c r="RKJ6" s="137"/>
      <c r="RKK6" s="137"/>
      <c r="RKL6" s="137"/>
      <c r="RKM6" s="137"/>
      <c r="RKN6" s="137"/>
      <c r="RKO6" s="137"/>
      <c r="RKP6" s="137"/>
      <c r="RKQ6" s="137"/>
      <c r="RKR6" s="137"/>
      <c r="RKS6" s="137"/>
      <c r="RKT6" s="137"/>
      <c r="RKU6" s="137"/>
      <c r="RKV6" s="137"/>
      <c r="RKW6" s="137"/>
      <c r="RKX6" s="137"/>
      <c r="RKY6" s="137"/>
      <c r="RKZ6" s="137"/>
      <c r="RLA6" s="137"/>
      <c r="RLB6" s="137"/>
      <c r="RLC6" s="137"/>
      <c r="RLD6" s="137"/>
      <c r="RLE6" s="137"/>
      <c r="RLF6" s="137"/>
      <c r="RLG6" s="137"/>
      <c r="RLH6" s="137"/>
      <c r="RLI6" s="137"/>
      <c r="RLJ6" s="137"/>
      <c r="RLK6" s="137"/>
      <c r="RLL6" s="137"/>
      <c r="RLM6" s="137"/>
      <c r="RLN6" s="137"/>
      <c r="RLO6" s="137"/>
      <c r="RLP6" s="137"/>
      <c r="RLQ6" s="137"/>
      <c r="RLR6" s="137"/>
      <c r="RLS6" s="137"/>
      <c r="RLT6" s="137"/>
      <c r="RLU6" s="137"/>
      <c r="RLV6" s="137"/>
      <c r="RLW6" s="137"/>
      <c r="RLX6" s="137"/>
      <c r="RLY6" s="137"/>
      <c r="RLZ6" s="137"/>
      <c r="RMA6" s="137"/>
      <c r="RMB6" s="137"/>
      <c r="RMC6" s="137"/>
      <c r="RMD6" s="137"/>
      <c r="RME6" s="137"/>
      <c r="RMF6" s="137"/>
      <c r="RMG6" s="137"/>
      <c r="RMH6" s="137"/>
      <c r="RMI6" s="137"/>
      <c r="RMJ6" s="137"/>
      <c r="RMK6" s="137"/>
      <c r="RML6" s="137"/>
      <c r="RMM6" s="137"/>
      <c r="RMN6" s="137"/>
      <c r="RMO6" s="137"/>
      <c r="RMP6" s="137"/>
      <c r="RMQ6" s="137"/>
      <c r="RMR6" s="137"/>
      <c r="RMS6" s="137"/>
      <c r="RMT6" s="137"/>
      <c r="RMU6" s="137"/>
      <c r="RMV6" s="137"/>
      <c r="RMW6" s="137"/>
      <c r="RMX6" s="137"/>
      <c r="RMY6" s="137"/>
      <c r="RMZ6" s="137"/>
      <c r="RNA6" s="137"/>
      <c r="RNB6" s="137"/>
      <c r="RNC6" s="137"/>
      <c r="RND6" s="137"/>
      <c r="RNE6" s="137"/>
      <c r="RNF6" s="137"/>
      <c r="RNG6" s="137"/>
      <c r="RNH6" s="137"/>
      <c r="RNI6" s="137"/>
      <c r="RNJ6" s="137"/>
      <c r="RNK6" s="137"/>
      <c r="RNL6" s="137"/>
      <c r="RNM6" s="137"/>
      <c r="RNN6" s="137"/>
      <c r="RNO6" s="137"/>
      <c r="RNP6" s="137"/>
      <c r="RNQ6" s="137"/>
      <c r="RNR6" s="137"/>
      <c r="RNS6" s="137"/>
      <c r="RNT6" s="137"/>
      <c r="RNU6" s="137"/>
      <c r="RNV6" s="137"/>
      <c r="RNW6" s="137"/>
      <c r="RNX6" s="137"/>
      <c r="RNY6" s="137"/>
      <c r="RNZ6" s="137"/>
      <c r="ROA6" s="137"/>
      <c r="ROB6" s="137"/>
      <c r="ROC6" s="137"/>
      <c r="ROD6" s="137"/>
      <c r="ROE6" s="137"/>
      <c r="ROF6" s="137"/>
      <c r="ROG6" s="137"/>
      <c r="ROH6" s="137"/>
      <c r="ROI6" s="137"/>
      <c r="ROJ6" s="137"/>
      <c r="ROK6" s="137"/>
      <c r="ROL6" s="137"/>
      <c r="ROM6" s="137"/>
      <c r="RON6" s="137"/>
      <c r="ROO6" s="137"/>
      <c r="ROP6" s="137"/>
      <c r="ROQ6" s="137"/>
      <c r="ROR6" s="137"/>
      <c r="ROS6" s="137"/>
      <c r="ROT6" s="137"/>
      <c r="ROU6" s="137"/>
      <c r="ROV6" s="137"/>
      <c r="ROW6" s="137"/>
      <c r="ROX6" s="137"/>
      <c r="ROY6" s="137"/>
      <c r="ROZ6" s="137"/>
      <c r="RPA6" s="137"/>
      <c r="RPB6" s="137"/>
      <c r="RPC6" s="137"/>
      <c r="RPD6" s="137"/>
      <c r="RPE6" s="137"/>
      <c r="RPF6" s="137"/>
      <c r="RPG6" s="137"/>
      <c r="RPH6" s="137"/>
      <c r="RPI6" s="137"/>
      <c r="RPJ6" s="137"/>
      <c r="RPK6" s="137"/>
      <c r="RPL6" s="137"/>
      <c r="RPM6" s="137"/>
      <c r="RPN6" s="137"/>
      <c r="RPO6" s="137"/>
      <c r="RPP6" s="137"/>
      <c r="RPQ6" s="137"/>
      <c r="RPR6" s="137"/>
      <c r="RPS6" s="137"/>
      <c r="RPT6" s="137"/>
      <c r="RPU6" s="137"/>
      <c r="RPV6" s="137"/>
      <c r="RPW6" s="137"/>
      <c r="RPX6" s="137"/>
      <c r="RPY6" s="137"/>
      <c r="RPZ6" s="137"/>
      <c r="RQA6" s="137"/>
      <c r="RQB6" s="137"/>
      <c r="RQC6" s="137"/>
      <c r="RQD6" s="137"/>
      <c r="RQE6" s="137"/>
      <c r="RQF6" s="137"/>
      <c r="RQG6" s="137"/>
      <c r="RQH6" s="137"/>
      <c r="RQI6" s="137"/>
      <c r="RQJ6" s="137"/>
      <c r="RQK6" s="137"/>
      <c r="RQL6" s="137"/>
      <c r="RQM6" s="137"/>
      <c r="RQN6" s="137"/>
      <c r="RQO6" s="137"/>
      <c r="RQP6" s="137"/>
      <c r="RQQ6" s="137"/>
      <c r="RQR6" s="137"/>
      <c r="RQS6" s="137"/>
      <c r="RQT6" s="137"/>
      <c r="RQU6" s="137"/>
      <c r="RQV6" s="137"/>
      <c r="RQW6" s="137"/>
      <c r="RQX6" s="137"/>
      <c r="RQY6" s="137"/>
      <c r="RQZ6" s="137"/>
      <c r="RRA6" s="137"/>
      <c r="RRB6" s="137"/>
      <c r="RRC6" s="137"/>
      <c r="RRD6" s="137"/>
      <c r="RRE6" s="137"/>
      <c r="RRF6" s="137"/>
      <c r="RRG6" s="137"/>
      <c r="RRH6" s="137"/>
      <c r="RRI6" s="137"/>
      <c r="RRJ6" s="137"/>
      <c r="RRK6" s="137"/>
      <c r="RRL6" s="137"/>
      <c r="RRM6" s="137"/>
      <c r="RRN6" s="137"/>
      <c r="RRO6" s="137"/>
      <c r="RRP6" s="137"/>
      <c r="RRQ6" s="137"/>
      <c r="RRR6" s="137"/>
      <c r="RRS6" s="137"/>
      <c r="RRT6" s="137"/>
      <c r="RRU6" s="137"/>
      <c r="RRV6" s="137"/>
      <c r="RRW6" s="137"/>
      <c r="RRX6" s="137"/>
      <c r="RRY6" s="137"/>
      <c r="RRZ6" s="137"/>
      <c r="RSA6" s="137"/>
      <c r="RSB6" s="137"/>
      <c r="RSC6" s="137"/>
      <c r="RSD6" s="137"/>
      <c r="RSE6" s="137"/>
      <c r="RSF6" s="137"/>
      <c r="RSG6" s="137"/>
      <c r="RSH6" s="137"/>
      <c r="RSI6" s="137"/>
      <c r="RSJ6" s="137"/>
      <c r="RSK6" s="137"/>
      <c r="RSL6" s="137"/>
      <c r="RSM6" s="137"/>
      <c r="RSN6" s="137"/>
      <c r="RSO6" s="137"/>
      <c r="RSP6" s="137"/>
      <c r="RSQ6" s="137"/>
      <c r="RSR6" s="137"/>
      <c r="RSS6" s="137"/>
      <c r="RST6" s="137"/>
      <c r="RSU6" s="137"/>
      <c r="RSV6" s="137"/>
      <c r="RSW6" s="137"/>
      <c r="RSX6" s="137"/>
      <c r="RSY6" s="137"/>
      <c r="RSZ6" s="137"/>
      <c r="RTA6" s="137"/>
      <c r="RTB6" s="137"/>
      <c r="RTC6" s="137"/>
      <c r="RTD6" s="137"/>
      <c r="RTE6" s="137"/>
      <c r="RTF6" s="137"/>
      <c r="RTG6" s="137"/>
      <c r="RTH6" s="137"/>
      <c r="RTI6" s="137"/>
      <c r="RTJ6" s="137"/>
      <c r="RTK6" s="137"/>
      <c r="RTL6" s="137"/>
      <c r="RTM6" s="137"/>
      <c r="RTN6" s="137"/>
      <c r="RTO6" s="137"/>
      <c r="RTP6" s="137"/>
      <c r="RTQ6" s="137"/>
      <c r="RTR6" s="137"/>
      <c r="RTS6" s="137"/>
      <c r="RTT6" s="137"/>
      <c r="RTU6" s="137"/>
      <c r="RTV6" s="137"/>
      <c r="RTW6" s="137"/>
      <c r="RTX6" s="137"/>
      <c r="RTY6" s="137"/>
      <c r="RTZ6" s="137"/>
      <c r="RUA6" s="137"/>
      <c r="RUB6" s="137"/>
      <c r="RUC6" s="137"/>
      <c r="RUD6" s="137"/>
      <c r="RUE6" s="137"/>
      <c r="RUF6" s="137"/>
      <c r="RUG6" s="137"/>
      <c r="RUH6" s="137"/>
      <c r="RUI6" s="137"/>
      <c r="RUJ6" s="137"/>
      <c r="RUK6" s="137"/>
      <c r="RUL6" s="137"/>
      <c r="RUM6" s="137"/>
      <c r="RUN6" s="137"/>
      <c r="RUO6" s="137"/>
      <c r="RUP6" s="137"/>
      <c r="RUQ6" s="137"/>
      <c r="RUR6" s="137"/>
      <c r="RUS6" s="137"/>
      <c r="RUT6" s="137"/>
      <c r="RUU6" s="137"/>
      <c r="RUV6" s="137"/>
      <c r="RUW6" s="137"/>
      <c r="RUX6" s="137"/>
      <c r="RUY6" s="137"/>
      <c r="RUZ6" s="137"/>
      <c r="RVA6" s="137"/>
      <c r="RVB6" s="137"/>
      <c r="RVC6" s="137"/>
      <c r="RVD6" s="137"/>
      <c r="RVE6" s="137"/>
      <c r="RVF6" s="137"/>
      <c r="RVG6" s="137"/>
      <c r="RVH6" s="137"/>
      <c r="RVI6" s="137"/>
      <c r="RVJ6" s="137"/>
      <c r="RVK6" s="137"/>
      <c r="RVL6" s="137"/>
      <c r="RVM6" s="137"/>
      <c r="RVN6" s="137"/>
      <c r="RVO6" s="137"/>
      <c r="RVP6" s="137"/>
      <c r="RVQ6" s="137"/>
      <c r="RVR6" s="137"/>
      <c r="RVS6" s="137"/>
      <c r="RVT6" s="137"/>
      <c r="RVU6" s="137"/>
      <c r="RVV6" s="137"/>
      <c r="RVW6" s="137"/>
      <c r="RVX6" s="137"/>
      <c r="RVY6" s="137"/>
      <c r="RVZ6" s="137"/>
      <c r="RWA6" s="137"/>
      <c r="RWB6" s="137"/>
      <c r="RWC6" s="137"/>
      <c r="RWD6" s="137"/>
      <c r="RWE6" s="137"/>
      <c r="RWF6" s="137"/>
      <c r="RWG6" s="137"/>
      <c r="RWH6" s="137"/>
      <c r="RWI6" s="137"/>
      <c r="RWJ6" s="137"/>
      <c r="RWK6" s="137"/>
      <c r="RWL6" s="137"/>
      <c r="RWM6" s="137"/>
      <c r="RWN6" s="137"/>
      <c r="RWO6" s="137"/>
      <c r="RWP6" s="137"/>
      <c r="RWQ6" s="137"/>
      <c r="RWR6" s="137"/>
      <c r="RWS6" s="137"/>
      <c r="RWT6" s="137"/>
      <c r="RWU6" s="137"/>
      <c r="RWV6" s="137"/>
      <c r="RWW6" s="137"/>
      <c r="RWX6" s="137"/>
      <c r="RWY6" s="137"/>
      <c r="RWZ6" s="137"/>
      <c r="RXA6" s="137"/>
      <c r="RXB6" s="137"/>
      <c r="RXC6" s="137"/>
      <c r="RXD6" s="137"/>
      <c r="RXE6" s="137"/>
      <c r="RXF6" s="137"/>
      <c r="RXG6" s="137"/>
      <c r="RXH6" s="137"/>
      <c r="RXI6" s="137"/>
      <c r="RXJ6" s="137"/>
      <c r="RXK6" s="137"/>
      <c r="RXL6" s="137"/>
      <c r="RXM6" s="137"/>
      <c r="RXN6" s="137"/>
      <c r="RXO6" s="137"/>
      <c r="RXP6" s="137"/>
      <c r="RXQ6" s="137"/>
      <c r="RXR6" s="137"/>
      <c r="RXS6" s="137"/>
      <c r="RXT6" s="137"/>
      <c r="RXU6" s="137"/>
      <c r="RXV6" s="137"/>
      <c r="RXW6" s="137"/>
      <c r="RXX6" s="137"/>
      <c r="RXY6" s="137"/>
      <c r="RXZ6" s="137"/>
      <c r="RYA6" s="137"/>
      <c r="RYB6" s="137"/>
      <c r="RYC6" s="137"/>
      <c r="RYD6" s="137"/>
      <c r="RYE6" s="137"/>
      <c r="RYF6" s="137"/>
      <c r="RYG6" s="137"/>
      <c r="RYH6" s="137"/>
      <c r="RYI6" s="137"/>
      <c r="RYJ6" s="137"/>
      <c r="RYK6" s="137"/>
      <c r="RYL6" s="137"/>
      <c r="RYM6" s="137"/>
      <c r="RYN6" s="137"/>
      <c r="RYO6" s="137"/>
      <c r="RYP6" s="137"/>
      <c r="RYQ6" s="137"/>
      <c r="RYR6" s="137"/>
      <c r="RYS6" s="137"/>
      <c r="RYT6" s="137"/>
      <c r="RYU6" s="137"/>
      <c r="RYV6" s="137"/>
      <c r="RYW6" s="137"/>
      <c r="RYX6" s="137"/>
      <c r="RYY6" s="137"/>
      <c r="RYZ6" s="137"/>
      <c r="RZA6" s="137"/>
      <c r="RZB6" s="137"/>
      <c r="RZC6" s="137"/>
      <c r="RZD6" s="137"/>
      <c r="RZE6" s="137"/>
      <c r="RZF6" s="137"/>
      <c r="RZG6" s="137"/>
      <c r="RZH6" s="137"/>
      <c r="RZI6" s="137"/>
      <c r="RZJ6" s="137"/>
      <c r="RZK6" s="137"/>
      <c r="RZL6" s="137"/>
      <c r="RZM6" s="137"/>
      <c r="RZN6" s="137"/>
      <c r="RZO6" s="137"/>
      <c r="RZP6" s="137"/>
      <c r="RZQ6" s="137"/>
      <c r="RZR6" s="137"/>
      <c r="RZS6" s="137"/>
      <c r="RZT6" s="137"/>
      <c r="RZU6" s="137"/>
      <c r="RZV6" s="137"/>
      <c r="RZW6" s="137"/>
      <c r="RZX6" s="137"/>
      <c r="RZY6" s="137"/>
      <c r="RZZ6" s="137"/>
      <c r="SAA6" s="137"/>
      <c r="SAB6" s="137"/>
      <c r="SAC6" s="137"/>
      <c r="SAD6" s="137"/>
      <c r="SAE6" s="137"/>
      <c r="SAF6" s="137"/>
      <c r="SAG6" s="137"/>
      <c r="SAH6" s="137"/>
      <c r="SAI6" s="137"/>
      <c r="SAJ6" s="137"/>
      <c r="SAK6" s="137"/>
      <c r="SAL6" s="137"/>
      <c r="SAM6" s="137"/>
      <c r="SAN6" s="137"/>
      <c r="SAO6" s="137"/>
      <c r="SAP6" s="137"/>
      <c r="SAQ6" s="137"/>
      <c r="SAR6" s="137"/>
      <c r="SAS6" s="137"/>
      <c r="SAT6" s="137"/>
      <c r="SAU6" s="137"/>
      <c r="SAV6" s="137"/>
      <c r="SAW6" s="137"/>
      <c r="SAX6" s="137"/>
      <c r="SAY6" s="137"/>
      <c r="SAZ6" s="137"/>
      <c r="SBA6" s="137"/>
      <c r="SBB6" s="137"/>
      <c r="SBC6" s="137"/>
      <c r="SBD6" s="137"/>
      <c r="SBE6" s="137"/>
      <c r="SBF6" s="137"/>
      <c r="SBG6" s="137"/>
      <c r="SBH6" s="137"/>
      <c r="SBI6" s="137"/>
      <c r="SBJ6" s="137"/>
      <c r="SBK6" s="137"/>
      <c r="SBL6" s="137"/>
      <c r="SBM6" s="137"/>
      <c r="SBN6" s="137"/>
      <c r="SBO6" s="137"/>
      <c r="SBP6" s="137"/>
      <c r="SBQ6" s="137"/>
      <c r="SBR6" s="137"/>
      <c r="SBS6" s="137"/>
      <c r="SBT6" s="137"/>
      <c r="SBU6" s="137"/>
      <c r="SBV6" s="137"/>
      <c r="SBW6" s="137"/>
      <c r="SBX6" s="137"/>
      <c r="SBY6" s="137"/>
      <c r="SBZ6" s="137"/>
      <c r="SCA6" s="137"/>
      <c r="SCB6" s="137"/>
      <c r="SCC6" s="137"/>
      <c r="SCD6" s="137"/>
      <c r="SCE6" s="137"/>
      <c r="SCF6" s="137"/>
      <c r="SCG6" s="137"/>
      <c r="SCH6" s="137"/>
      <c r="SCI6" s="137"/>
      <c r="SCJ6" s="137"/>
      <c r="SCK6" s="137"/>
      <c r="SCL6" s="137"/>
      <c r="SCM6" s="137"/>
      <c r="SCN6" s="137"/>
      <c r="SCO6" s="137"/>
      <c r="SCP6" s="137"/>
      <c r="SCQ6" s="137"/>
      <c r="SCR6" s="137"/>
      <c r="SCS6" s="137"/>
      <c r="SCT6" s="137"/>
      <c r="SCU6" s="137"/>
      <c r="SCV6" s="137"/>
      <c r="SCW6" s="137"/>
      <c r="SCX6" s="137"/>
      <c r="SCY6" s="137"/>
      <c r="SCZ6" s="137"/>
      <c r="SDA6" s="137"/>
      <c r="SDB6" s="137"/>
      <c r="SDC6" s="137"/>
      <c r="SDD6" s="137"/>
      <c r="SDE6" s="137"/>
      <c r="SDF6" s="137"/>
      <c r="SDG6" s="137"/>
      <c r="SDH6" s="137"/>
      <c r="SDI6" s="137"/>
      <c r="SDJ6" s="137"/>
      <c r="SDK6" s="137"/>
      <c r="SDL6" s="137"/>
      <c r="SDM6" s="137"/>
      <c r="SDN6" s="137"/>
      <c r="SDO6" s="137"/>
      <c r="SDP6" s="137"/>
      <c r="SDQ6" s="137"/>
      <c r="SDR6" s="137"/>
      <c r="SDS6" s="137"/>
      <c r="SDT6" s="137"/>
      <c r="SDU6" s="137"/>
      <c r="SDV6" s="137"/>
      <c r="SDW6" s="137"/>
      <c r="SDX6" s="137"/>
      <c r="SDY6" s="137"/>
      <c r="SDZ6" s="137"/>
      <c r="SEA6" s="137"/>
      <c r="SEB6" s="137"/>
      <c r="SEC6" s="137"/>
      <c r="SED6" s="137"/>
      <c r="SEE6" s="137"/>
      <c r="SEF6" s="137"/>
      <c r="SEG6" s="137"/>
      <c r="SEH6" s="137"/>
      <c r="SEI6" s="137"/>
      <c r="SEJ6" s="137"/>
      <c r="SEK6" s="137"/>
      <c r="SEL6" s="137"/>
      <c r="SEM6" s="137"/>
      <c r="SEN6" s="137"/>
      <c r="SEO6" s="137"/>
      <c r="SEP6" s="137"/>
      <c r="SEQ6" s="137"/>
      <c r="SER6" s="137"/>
      <c r="SES6" s="137"/>
      <c r="SET6" s="137"/>
      <c r="SEU6" s="137"/>
      <c r="SEV6" s="137"/>
      <c r="SEW6" s="137"/>
      <c r="SEX6" s="137"/>
      <c r="SEY6" s="137"/>
      <c r="SEZ6" s="137"/>
      <c r="SFA6" s="137"/>
      <c r="SFB6" s="137"/>
      <c r="SFC6" s="137"/>
      <c r="SFD6" s="137"/>
      <c r="SFE6" s="137"/>
      <c r="SFF6" s="137"/>
      <c r="SFG6" s="137"/>
      <c r="SFH6" s="137"/>
      <c r="SFI6" s="137"/>
      <c r="SFJ6" s="137"/>
      <c r="SFK6" s="137"/>
      <c r="SFL6" s="137"/>
      <c r="SFM6" s="137"/>
      <c r="SFN6" s="137"/>
      <c r="SFO6" s="137"/>
      <c r="SFP6" s="137"/>
      <c r="SFQ6" s="137"/>
      <c r="SFR6" s="137"/>
      <c r="SFS6" s="137"/>
      <c r="SFT6" s="137"/>
      <c r="SFU6" s="137"/>
      <c r="SFV6" s="137"/>
      <c r="SFW6" s="137"/>
      <c r="SFX6" s="137"/>
      <c r="SFY6" s="137"/>
      <c r="SFZ6" s="137"/>
      <c r="SGA6" s="137"/>
      <c r="SGB6" s="137"/>
      <c r="SGC6" s="137"/>
      <c r="SGD6" s="137"/>
      <c r="SGE6" s="137"/>
      <c r="SGF6" s="137"/>
      <c r="SGG6" s="137"/>
      <c r="SGH6" s="137"/>
      <c r="SGI6" s="137"/>
      <c r="SGJ6" s="137"/>
      <c r="SGK6" s="137"/>
      <c r="SGL6" s="137"/>
      <c r="SGM6" s="137"/>
      <c r="SGN6" s="137"/>
      <c r="SGO6" s="137"/>
      <c r="SGP6" s="137"/>
      <c r="SGQ6" s="137"/>
      <c r="SGR6" s="137"/>
      <c r="SGS6" s="137"/>
      <c r="SGT6" s="137"/>
      <c r="SGU6" s="137"/>
      <c r="SGV6" s="137"/>
      <c r="SGW6" s="137"/>
      <c r="SGX6" s="137"/>
      <c r="SGY6" s="137"/>
      <c r="SGZ6" s="137"/>
      <c r="SHA6" s="137"/>
      <c r="SHB6" s="137"/>
      <c r="SHC6" s="137"/>
      <c r="SHD6" s="137"/>
      <c r="SHE6" s="137"/>
      <c r="SHF6" s="137"/>
      <c r="SHG6" s="137"/>
      <c r="SHH6" s="137"/>
      <c r="SHI6" s="137"/>
      <c r="SHJ6" s="137"/>
      <c r="SHK6" s="137"/>
      <c r="SHL6" s="137"/>
      <c r="SHM6" s="137"/>
      <c r="SHN6" s="137"/>
      <c r="SHO6" s="137"/>
      <c r="SHP6" s="137"/>
      <c r="SHQ6" s="137"/>
      <c r="SHR6" s="137"/>
      <c r="SHS6" s="137"/>
      <c r="SHT6" s="137"/>
      <c r="SHU6" s="137"/>
      <c r="SHV6" s="137"/>
      <c r="SHW6" s="137"/>
      <c r="SHX6" s="137"/>
      <c r="SHY6" s="137"/>
      <c r="SHZ6" s="137"/>
      <c r="SIA6" s="137"/>
      <c r="SIB6" s="137"/>
      <c r="SIC6" s="137"/>
      <c r="SID6" s="137"/>
      <c r="SIE6" s="137"/>
      <c r="SIF6" s="137"/>
      <c r="SIG6" s="137"/>
      <c r="SIH6" s="137"/>
      <c r="SII6" s="137"/>
      <c r="SIJ6" s="137"/>
      <c r="SIK6" s="137"/>
      <c r="SIL6" s="137"/>
      <c r="SIM6" s="137"/>
      <c r="SIN6" s="137"/>
      <c r="SIO6" s="137"/>
      <c r="SIP6" s="137"/>
      <c r="SIQ6" s="137"/>
      <c r="SIR6" s="137"/>
      <c r="SIS6" s="137"/>
      <c r="SIT6" s="137"/>
      <c r="SIU6" s="137"/>
      <c r="SIV6" s="137"/>
      <c r="SIW6" s="137"/>
      <c r="SIX6" s="137"/>
      <c r="SIY6" s="137"/>
      <c r="SIZ6" s="137"/>
      <c r="SJA6" s="137"/>
      <c r="SJB6" s="137"/>
      <c r="SJC6" s="137"/>
      <c r="SJD6" s="137"/>
      <c r="SJE6" s="137"/>
      <c r="SJF6" s="137"/>
      <c r="SJG6" s="137"/>
      <c r="SJH6" s="137"/>
      <c r="SJI6" s="137"/>
      <c r="SJJ6" s="137"/>
      <c r="SJK6" s="137"/>
      <c r="SJL6" s="137"/>
      <c r="SJM6" s="137"/>
      <c r="SJN6" s="137"/>
      <c r="SJO6" s="137"/>
      <c r="SJP6" s="137"/>
      <c r="SJQ6" s="137"/>
      <c r="SJR6" s="137"/>
      <c r="SJS6" s="137"/>
      <c r="SJT6" s="137"/>
      <c r="SJU6" s="137"/>
      <c r="SJV6" s="137"/>
      <c r="SJW6" s="137"/>
      <c r="SJX6" s="137"/>
      <c r="SJY6" s="137"/>
      <c r="SJZ6" s="137"/>
      <c r="SKA6" s="137"/>
      <c r="SKB6" s="137"/>
      <c r="SKC6" s="137"/>
      <c r="SKD6" s="137"/>
      <c r="SKE6" s="137"/>
      <c r="SKF6" s="137"/>
      <c r="SKG6" s="137"/>
      <c r="SKH6" s="137"/>
      <c r="SKI6" s="137"/>
      <c r="SKJ6" s="137"/>
      <c r="SKK6" s="137"/>
      <c r="SKL6" s="137"/>
      <c r="SKM6" s="137"/>
      <c r="SKN6" s="137"/>
      <c r="SKO6" s="137"/>
      <c r="SKP6" s="137"/>
      <c r="SKQ6" s="137"/>
      <c r="SKR6" s="137"/>
      <c r="SKS6" s="137"/>
      <c r="SKT6" s="137"/>
      <c r="SKU6" s="137"/>
      <c r="SKV6" s="137"/>
      <c r="SKW6" s="137"/>
      <c r="SKX6" s="137"/>
      <c r="SKY6" s="137"/>
      <c r="SKZ6" s="137"/>
      <c r="SLA6" s="137"/>
      <c r="SLB6" s="137"/>
      <c r="SLC6" s="137"/>
      <c r="SLD6" s="137"/>
      <c r="SLE6" s="137"/>
      <c r="SLF6" s="137"/>
      <c r="SLG6" s="137"/>
      <c r="SLH6" s="137"/>
      <c r="SLI6" s="137"/>
      <c r="SLJ6" s="137"/>
      <c r="SLK6" s="137"/>
      <c r="SLL6" s="137"/>
      <c r="SLM6" s="137"/>
      <c r="SLN6" s="137"/>
      <c r="SLO6" s="137"/>
      <c r="SLP6" s="137"/>
      <c r="SLQ6" s="137"/>
      <c r="SLR6" s="137"/>
      <c r="SLS6" s="137"/>
      <c r="SLT6" s="137"/>
      <c r="SLU6" s="137"/>
      <c r="SLV6" s="137"/>
      <c r="SLW6" s="137"/>
      <c r="SLX6" s="137"/>
      <c r="SLY6" s="137"/>
      <c r="SLZ6" s="137"/>
      <c r="SMA6" s="137"/>
      <c r="SMB6" s="137"/>
      <c r="SMC6" s="137"/>
      <c r="SMD6" s="137"/>
      <c r="SME6" s="137"/>
      <c r="SMF6" s="137"/>
      <c r="SMG6" s="137"/>
      <c r="SMH6" s="137"/>
      <c r="SMI6" s="137"/>
      <c r="SMJ6" s="137"/>
      <c r="SMK6" s="137"/>
      <c r="SML6" s="137"/>
      <c r="SMM6" s="137"/>
      <c r="SMN6" s="137"/>
      <c r="SMO6" s="137"/>
      <c r="SMP6" s="137"/>
      <c r="SMQ6" s="137"/>
      <c r="SMR6" s="137"/>
      <c r="SMS6" s="137"/>
      <c r="SMT6" s="137"/>
      <c r="SMU6" s="137"/>
      <c r="SMV6" s="137"/>
      <c r="SMW6" s="137"/>
      <c r="SMX6" s="137"/>
      <c r="SMY6" s="137"/>
      <c r="SMZ6" s="137"/>
      <c r="SNA6" s="137"/>
      <c r="SNB6" s="137"/>
      <c r="SNC6" s="137"/>
      <c r="SND6" s="137"/>
      <c r="SNE6" s="137"/>
      <c r="SNF6" s="137"/>
      <c r="SNG6" s="137"/>
      <c r="SNH6" s="137"/>
      <c r="SNI6" s="137"/>
      <c r="SNJ6" s="137"/>
      <c r="SNK6" s="137"/>
      <c r="SNL6" s="137"/>
      <c r="SNM6" s="137"/>
      <c r="SNN6" s="137"/>
      <c r="SNO6" s="137"/>
      <c r="SNP6" s="137"/>
      <c r="SNQ6" s="137"/>
      <c r="SNR6" s="137"/>
      <c r="SNS6" s="137"/>
      <c r="SNT6" s="137"/>
      <c r="SNU6" s="137"/>
      <c r="SNV6" s="137"/>
      <c r="SNW6" s="137"/>
      <c r="SNX6" s="137"/>
      <c r="SNY6" s="137"/>
      <c r="SNZ6" s="137"/>
      <c r="SOA6" s="137"/>
      <c r="SOB6" s="137"/>
      <c r="SOC6" s="137"/>
      <c r="SOD6" s="137"/>
      <c r="SOE6" s="137"/>
      <c r="SOF6" s="137"/>
      <c r="SOG6" s="137"/>
      <c r="SOH6" s="137"/>
      <c r="SOI6" s="137"/>
      <c r="SOJ6" s="137"/>
      <c r="SOK6" s="137"/>
      <c r="SOL6" s="137"/>
      <c r="SOM6" s="137"/>
      <c r="SON6" s="137"/>
      <c r="SOO6" s="137"/>
      <c r="SOP6" s="137"/>
      <c r="SOQ6" s="137"/>
      <c r="SOR6" s="137"/>
      <c r="SOS6" s="137"/>
      <c r="SOT6" s="137"/>
      <c r="SOU6" s="137"/>
      <c r="SOV6" s="137"/>
      <c r="SOW6" s="137"/>
      <c r="SOX6" s="137"/>
      <c r="SOY6" s="137"/>
      <c r="SOZ6" s="137"/>
      <c r="SPA6" s="137"/>
      <c r="SPB6" s="137"/>
      <c r="SPC6" s="137"/>
      <c r="SPD6" s="137"/>
      <c r="SPE6" s="137"/>
      <c r="SPF6" s="137"/>
      <c r="SPG6" s="137"/>
      <c r="SPH6" s="137"/>
      <c r="SPI6" s="137"/>
      <c r="SPJ6" s="137"/>
      <c r="SPK6" s="137"/>
      <c r="SPL6" s="137"/>
      <c r="SPM6" s="137"/>
      <c r="SPN6" s="137"/>
      <c r="SPO6" s="137"/>
      <c r="SPP6" s="137"/>
      <c r="SPQ6" s="137"/>
      <c r="SPR6" s="137"/>
      <c r="SPS6" s="137"/>
      <c r="SPT6" s="137"/>
      <c r="SPU6" s="137"/>
      <c r="SPV6" s="137"/>
      <c r="SPW6" s="137"/>
      <c r="SPX6" s="137"/>
      <c r="SPY6" s="137"/>
      <c r="SPZ6" s="137"/>
      <c r="SQA6" s="137"/>
      <c r="SQB6" s="137"/>
      <c r="SQC6" s="137"/>
      <c r="SQD6" s="137"/>
      <c r="SQE6" s="137"/>
      <c r="SQF6" s="137"/>
      <c r="SQG6" s="137"/>
      <c r="SQH6" s="137"/>
      <c r="SQI6" s="137"/>
      <c r="SQJ6" s="137"/>
      <c r="SQK6" s="137"/>
      <c r="SQL6" s="137"/>
      <c r="SQM6" s="137"/>
      <c r="SQN6" s="137"/>
      <c r="SQO6" s="137"/>
      <c r="SQP6" s="137"/>
      <c r="SQQ6" s="137"/>
      <c r="SQR6" s="137"/>
      <c r="SQS6" s="137"/>
      <c r="SQT6" s="137"/>
      <c r="SQU6" s="137"/>
      <c r="SQV6" s="137"/>
      <c r="SQW6" s="137"/>
      <c r="SQX6" s="137"/>
      <c r="SQY6" s="137"/>
      <c r="SQZ6" s="137"/>
      <c r="SRA6" s="137"/>
      <c r="SRB6" s="137"/>
      <c r="SRC6" s="137"/>
      <c r="SRD6" s="137"/>
      <c r="SRE6" s="137"/>
      <c r="SRF6" s="137"/>
      <c r="SRG6" s="137"/>
      <c r="SRH6" s="137"/>
      <c r="SRI6" s="137"/>
      <c r="SRJ6" s="137"/>
      <c r="SRK6" s="137"/>
      <c r="SRL6" s="137"/>
      <c r="SRM6" s="137"/>
      <c r="SRN6" s="137"/>
      <c r="SRO6" s="137"/>
      <c r="SRP6" s="137"/>
      <c r="SRQ6" s="137"/>
      <c r="SRR6" s="137"/>
      <c r="SRS6" s="137"/>
      <c r="SRT6" s="137"/>
      <c r="SRU6" s="137"/>
      <c r="SRV6" s="137"/>
      <c r="SRW6" s="137"/>
      <c r="SRX6" s="137"/>
      <c r="SRY6" s="137"/>
      <c r="SRZ6" s="137"/>
      <c r="SSA6" s="137"/>
      <c r="SSB6" s="137"/>
      <c r="SSC6" s="137"/>
      <c r="SSD6" s="137"/>
      <c r="SSE6" s="137"/>
      <c r="SSF6" s="137"/>
      <c r="SSG6" s="137"/>
      <c r="SSH6" s="137"/>
      <c r="SSI6" s="137"/>
      <c r="SSJ6" s="137"/>
      <c r="SSK6" s="137"/>
      <c r="SSL6" s="137"/>
      <c r="SSM6" s="137"/>
      <c r="SSN6" s="137"/>
      <c r="SSO6" s="137"/>
      <c r="SSP6" s="137"/>
      <c r="SSQ6" s="137"/>
      <c r="SSR6" s="137"/>
      <c r="SSS6" s="137"/>
      <c r="SST6" s="137"/>
      <c r="SSU6" s="137"/>
      <c r="SSV6" s="137"/>
      <c r="SSW6" s="137"/>
      <c r="SSX6" s="137"/>
      <c r="SSY6" s="137"/>
      <c r="SSZ6" s="137"/>
      <c r="STA6" s="137"/>
      <c r="STB6" s="137"/>
      <c r="STC6" s="137"/>
      <c r="STD6" s="137"/>
      <c r="STE6" s="137"/>
      <c r="STF6" s="137"/>
      <c r="STG6" s="137"/>
      <c r="STH6" s="137"/>
      <c r="STI6" s="137"/>
      <c r="STJ6" s="137"/>
      <c r="STK6" s="137"/>
      <c r="STL6" s="137"/>
      <c r="STM6" s="137"/>
      <c r="STN6" s="137"/>
      <c r="STO6" s="137"/>
      <c r="STP6" s="137"/>
      <c r="STQ6" s="137"/>
      <c r="STR6" s="137"/>
      <c r="STS6" s="137"/>
      <c r="STT6" s="137"/>
      <c r="STU6" s="137"/>
      <c r="STV6" s="137"/>
      <c r="STW6" s="137"/>
      <c r="STX6" s="137"/>
      <c r="STY6" s="137"/>
      <c r="STZ6" s="137"/>
      <c r="SUA6" s="137"/>
      <c r="SUB6" s="137"/>
      <c r="SUC6" s="137"/>
      <c r="SUD6" s="137"/>
      <c r="SUE6" s="137"/>
      <c r="SUF6" s="137"/>
      <c r="SUG6" s="137"/>
      <c r="SUH6" s="137"/>
      <c r="SUI6" s="137"/>
      <c r="SUJ6" s="137"/>
      <c r="SUK6" s="137"/>
      <c r="SUL6" s="137"/>
      <c r="SUM6" s="137"/>
      <c r="SUN6" s="137"/>
      <c r="SUO6" s="137"/>
      <c r="SUP6" s="137"/>
      <c r="SUQ6" s="137"/>
      <c r="SUR6" s="137"/>
      <c r="SUS6" s="137"/>
      <c r="SUT6" s="137"/>
      <c r="SUU6" s="137"/>
      <c r="SUV6" s="137"/>
      <c r="SUW6" s="137"/>
      <c r="SUX6" s="137"/>
      <c r="SUY6" s="137"/>
      <c r="SUZ6" s="137"/>
      <c r="SVA6" s="137"/>
      <c r="SVB6" s="137"/>
      <c r="SVC6" s="137"/>
      <c r="SVD6" s="137"/>
      <c r="SVE6" s="137"/>
      <c r="SVF6" s="137"/>
      <c r="SVG6" s="137"/>
      <c r="SVH6" s="137"/>
      <c r="SVI6" s="137"/>
      <c r="SVJ6" s="137"/>
      <c r="SVK6" s="137"/>
      <c r="SVL6" s="137"/>
      <c r="SVM6" s="137"/>
      <c r="SVN6" s="137"/>
      <c r="SVO6" s="137"/>
      <c r="SVP6" s="137"/>
      <c r="SVQ6" s="137"/>
      <c r="SVR6" s="137"/>
      <c r="SVS6" s="137"/>
      <c r="SVT6" s="137"/>
      <c r="SVU6" s="137"/>
      <c r="SVV6" s="137"/>
      <c r="SVW6" s="137"/>
      <c r="SVX6" s="137"/>
      <c r="SVY6" s="137"/>
      <c r="SVZ6" s="137"/>
      <c r="SWA6" s="137"/>
      <c r="SWB6" s="137"/>
      <c r="SWC6" s="137"/>
      <c r="SWD6" s="137"/>
      <c r="SWE6" s="137"/>
      <c r="SWF6" s="137"/>
      <c r="SWG6" s="137"/>
      <c r="SWH6" s="137"/>
      <c r="SWI6" s="137"/>
      <c r="SWJ6" s="137"/>
      <c r="SWK6" s="137"/>
      <c r="SWL6" s="137"/>
      <c r="SWM6" s="137"/>
      <c r="SWN6" s="137"/>
      <c r="SWO6" s="137"/>
      <c r="SWP6" s="137"/>
      <c r="SWQ6" s="137"/>
      <c r="SWR6" s="137"/>
      <c r="SWS6" s="137"/>
      <c r="SWT6" s="137"/>
      <c r="SWU6" s="137"/>
      <c r="SWV6" s="137"/>
      <c r="SWW6" s="137"/>
      <c r="SWX6" s="137"/>
      <c r="SWY6" s="137"/>
      <c r="SWZ6" s="137"/>
      <c r="SXA6" s="137"/>
      <c r="SXB6" s="137"/>
      <c r="SXC6" s="137"/>
      <c r="SXD6" s="137"/>
      <c r="SXE6" s="137"/>
      <c r="SXF6" s="137"/>
      <c r="SXG6" s="137"/>
      <c r="SXH6" s="137"/>
      <c r="SXI6" s="137"/>
      <c r="SXJ6" s="137"/>
      <c r="SXK6" s="137"/>
      <c r="SXL6" s="137"/>
      <c r="SXM6" s="137"/>
      <c r="SXN6" s="137"/>
      <c r="SXO6" s="137"/>
      <c r="SXP6" s="137"/>
      <c r="SXQ6" s="137"/>
      <c r="SXR6" s="137"/>
      <c r="SXS6" s="137"/>
      <c r="SXT6" s="137"/>
      <c r="SXU6" s="137"/>
      <c r="SXV6" s="137"/>
      <c r="SXW6" s="137"/>
      <c r="SXX6" s="137"/>
      <c r="SXY6" s="137"/>
      <c r="SXZ6" s="137"/>
      <c r="SYA6" s="137"/>
      <c r="SYB6" s="137"/>
      <c r="SYC6" s="137"/>
      <c r="SYD6" s="137"/>
      <c r="SYE6" s="137"/>
      <c r="SYF6" s="137"/>
      <c r="SYG6" s="137"/>
      <c r="SYH6" s="137"/>
      <c r="SYI6" s="137"/>
      <c r="SYJ6" s="137"/>
      <c r="SYK6" s="137"/>
      <c r="SYL6" s="137"/>
      <c r="SYM6" s="137"/>
      <c r="SYN6" s="137"/>
      <c r="SYO6" s="137"/>
      <c r="SYP6" s="137"/>
      <c r="SYQ6" s="137"/>
      <c r="SYR6" s="137"/>
      <c r="SYS6" s="137"/>
      <c r="SYT6" s="137"/>
      <c r="SYU6" s="137"/>
      <c r="SYV6" s="137"/>
      <c r="SYW6" s="137"/>
      <c r="SYX6" s="137"/>
      <c r="SYY6" s="137"/>
      <c r="SYZ6" s="137"/>
      <c r="SZA6" s="137"/>
      <c r="SZB6" s="137"/>
      <c r="SZC6" s="137"/>
      <c r="SZD6" s="137"/>
      <c r="SZE6" s="137"/>
      <c r="SZF6" s="137"/>
      <c r="SZG6" s="137"/>
      <c r="SZH6" s="137"/>
      <c r="SZI6" s="137"/>
      <c r="SZJ6" s="137"/>
      <c r="SZK6" s="137"/>
      <c r="SZL6" s="137"/>
      <c r="SZM6" s="137"/>
      <c r="SZN6" s="137"/>
      <c r="SZO6" s="137"/>
      <c r="SZP6" s="137"/>
      <c r="SZQ6" s="137"/>
      <c r="SZR6" s="137"/>
      <c r="SZS6" s="137"/>
      <c r="SZT6" s="137"/>
      <c r="SZU6" s="137"/>
      <c r="SZV6" s="137"/>
      <c r="SZW6" s="137"/>
      <c r="SZX6" s="137"/>
      <c r="SZY6" s="137"/>
      <c r="SZZ6" s="137"/>
      <c r="TAA6" s="137"/>
      <c r="TAB6" s="137"/>
      <c r="TAC6" s="137"/>
      <c r="TAD6" s="137"/>
      <c r="TAE6" s="137"/>
      <c r="TAF6" s="137"/>
      <c r="TAG6" s="137"/>
      <c r="TAH6" s="137"/>
      <c r="TAI6" s="137"/>
      <c r="TAJ6" s="137"/>
      <c r="TAK6" s="137"/>
      <c r="TAL6" s="137"/>
      <c r="TAM6" s="137"/>
      <c r="TAN6" s="137"/>
      <c r="TAO6" s="137"/>
      <c r="TAP6" s="137"/>
      <c r="TAQ6" s="137"/>
      <c r="TAR6" s="137"/>
      <c r="TAS6" s="137"/>
      <c r="TAT6" s="137"/>
      <c r="TAU6" s="137"/>
      <c r="TAV6" s="137"/>
      <c r="TAW6" s="137"/>
      <c r="TAX6" s="137"/>
      <c r="TAY6" s="137"/>
      <c r="TAZ6" s="137"/>
      <c r="TBA6" s="137"/>
      <c r="TBB6" s="137"/>
      <c r="TBC6" s="137"/>
      <c r="TBD6" s="137"/>
      <c r="TBE6" s="137"/>
      <c r="TBF6" s="137"/>
      <c r="TBG6" s="137"/>
      <c r="TBH6" s="137"/>
      <c r="TBI6" s="137"/>
      <c r="TBJ6" s="137"/>
      <c r="TBK6" s="137"/>
      <c r="TBL6" s="137"/>
      <c r="TBM6" s="137"/>
      <c r="TBN6" s="137"/>
      <c r="TBO6" s="137"/>
      <c r="TBP6" s="137"/>
      <c r="TBQ6" s="137"/>
      <c r="TBR6" s="137"/>
      <c r="TBS6" s="137"/>
      <c r="TBT6" s="137"/>
      <c r="TBU6" s="137"/>
      <c r="TBV6" s="137"/>
      <c r="TBW6" s="137"/>
      <c r="TBX6" s="137"/>
      <c r="TBY6" s="137"/>
      <c r="TBZ6" s="137"/>
      <c r="TCA6" s="137"/>
      <c r="TCB6" s="137"/>
      <c r="TCC6" s="137"/>
      <c r="TCD6" s="137"/>
      <c r="TCE6" s="137"/>
      <c r="TCF6" s="137"/>
      <c r="TCG6" s="137"/>
      <c r="TCH6" s="137"/>
      <c r="TCI6" s="137"/>
      <c r="TCJ6" s="137"/>
      <c r="TCK6" s="137"/>
      <c r="TCL6" s="137"/>
      <c r="TCM6" s="137"/>
      <c r="TCN6" s="137"/>
      <c r="TCO6" s="137"/>
      <c r="TCP6" s="137"/>
      <c r="TCQ6" s="137"/>
      <c r="TCR6" s="137"/>
      <c r="TCS6" s="137"/>
      <c r="TCT6" s="137"/>
      <c r="TCU6" s="137"/>
      <c r="TCV6" s="137"/>
      <c r="TCW6" s="137"/>
      <c r="TCX6" s="137"/>
      <c r="TCY6" s="137"/>
      <c r="TCZ6" s="137"/>
      <c r="TDA6" s="137"/>
      <c r="TDB6" s="137"/>
      <c r="TDC6" s="137"/>
      <c r="TDD6" s="137"/>
      <c r="TDE6" s="137"/>
      <c r="TDF6" s="137"/>
      <c r="TDG6" s="137"/>
      <c r="TDH6" s="137"/>
      <c r="TDI6" s="137"/>
      <c r="TDJ6" s="137"/>
      <c r="TDK6" s="137"/>
      <c r="TDL6" s="137"/>
      <c r="TDM6" s="137"/>
      <c r="TDN6" s="137"/>
      <c r="TDO6" s="137"/>
      <c r="TDP6" s="137"/>
      <c r="TDQ6" s="137"/>
      <c r="TDR6" s="137"/>
      <c r="TDS6" s="137"/>
      <c r="TDT6" s="137"/>
      <c r="TDU6" s="137"/>
      <c r="TDV6" s="137"/>
      <c r="TDW6" s="137"/>
      <c r="TDX6" s="137"/>
      <c r="TDY6" s="137"/>
      <c r="TDZ6" s="137"/>
      <c r="TEA6" s="137"/>
      <c r="TEB6" s="137"/>
      <c r="TEC6" s="137"/>
      <c r="TED6" s="137"/>
      <c r="TEE6" s="137"/>
      <c r="TEF6" s="137"/>
      <c r="TEG6" s="137"/>
      <c r="TEH6" s="137"/>
      <c r="TEI6" s="137"/>
      <c r="TEJ6" s="137"/>
      <c r="TEK6" s="137"/>
      <c r="TEL6" s="137"/>
      <c r="TEM6" s="137"/>
      <c r="TEN6" s="137"/>
      <c r="TEO6" s="137"/>
      <c r="TEP6" s="137"/>
      <c r="TEQ6" s="137"/>
      <c r="TER6" s="137"/>
      <c r="TES6" s="137"/>
      <c r="TET6" s="137"/>
      <c r="TEU6" s="137"/>
      <c r="TEV6" s="137"/>
      <c r="TEW6" s="137"/>
      <c r="TEX6" s="137"/>
      <c r="TEY6" s="137"/>
      <c r="TEZ6" s="137"/>
      <c r="TFA6" s="137"/>
      <c r="TFB6" s="137"/>
      <c r="TFC6" s="137"/>
      <c r="TFD6" s="137"/>
      <c r="TFE6" s="137"/>
      <c r="TFF6" s="137"/>
      <c r="TFG6" s="137"/>
      <c r="TFH6" s="137"/>
      <c r="TFI6" s="137"/>
      <c r="TFJ6" s="137"/>
      <c r="TFK6" s="137"/>
      <c r="TFL6" s="137"/>
      <c r="TFM6" s="137"/>
      <c r="TFN6" s="137"/>
      <c r="TFO6" s="137"/>
      <c r="TFP6" s="137"/>
      <c r="TFQ6" s="137"/>
      <c r="TFR6" s="137"/>
      <c r="TFS6" s="137"/>
      <c r="TFT6" s="137"/>
      <c r="TFU6" s="137"/>
      <c r="TFV6" s="137"/>
      <c r="TFW6" s="137"/>
      <c r="TFX6" s="137"/>
      <c r="TFY6" s="137"/>
      <c r="TFZ6" s="137"/>
      <c r="TGA6" s="137"/>
      <c r="TGB6" s="137"/>
      <c r="TGC6" s="137"/>
      <c r="TGD6" s="137"/>
      <c r="TGE6" s="137"/>
      <c r="TGF6" s="137"/>
      <c r="TGG6" s="137"/>
      <c r="TGH6" s="137"/>
      <c r="TGI6" s="137"/>
      <c r="TGJ6" s="137"/>
      <c r="TGK6" s="137"/>
      <c r="TGL6" s="137"/>
      <c r="TGM6" s="137"/>
      <c r="TGN6" s="137"/>
      <c r="TGO6" s="137"/>
      <c r="TGP6" s="137"/>
      <c r="TGQ6" s="137"/>
      <c r="TGR6" s="137"/>
      <c r="TGS6" s="137"/>
      <c r="TGT6" s="137"/>
      <c r="TGU6" s="137"/>
      <c r="TGV6" s="137"/>
      <c r="TGW6" s="137"/>
      <c r="TGX6" s="137"/>
      <c r="TGY6" s="137"/>
      <c r="TGZ6" s="137"/>
      <c r="THA6" s="137"/>
      <c r="THB6" s="137"/>
      <c r="THC6" s="137"/>
      <c r="THD6" s="137"/>
      <c r="THE6" s="137"/>
      <c r="THF6" s="137"/>
      <c r="THG6" s="137"/>
      <c r="THH6" s="137"/>
      <c r="THI6" s="137"/>
      <c r="THJ6" s="137"/>
      <c r="THK6" s="137"/>
      <c r="THL6" s="137"/>
      <c r="THM6" s="137"/>
      <c r="THN6" s="137"/>
      <c r="THO6" s="137"/>
      <c r="THP6" s="137"/>
      <c r="THQ6" s="137"/>
      <c r="THR6" s="137"/>
      <c r="THS6" s="137"/>
      <c r="THT6" s="137"/>
      <c r="THU6" s="137"/>
      <c r="THV6" s="137"/>
      <c r="THW6" s="137"/>
      <c r="THX6" s="137"/>
      <c r="THY6" s="137"/>
      <c r="THZ6" s="137"/>
      <c r="TIA6" s="137"/>
      <c r="TIB6" s="137"/>
      <c r="TIC6" s="137"/>
      <c r="TID6" s="137"/>
      <c r="TIE6" s="137"/>
      <c r="TIF6" s="137"/>
      <c r="TIG6" s="137"/>
      <c r="TIH6" s="137"/>
      <c r="TII6" s="137"/>
      <c r="TIJ6" s="137"/>
      <c r="TIK6" s="137"/>
      <c r="TIL6" s="137"/>
      <c r="TIM6" s="137"/>
      <c r="TIN6" s="137"/>
      <c r="TIO6" s="137"/>
      <c r="TIP6" s="137"/>
      <c r="TIQ6" s="137"/>
      <c r="TIR6" s="137"/>
      <c r="TIS6" s="137"/>
      <c r="TIT6" s="137"/>
      <c r="TIU6" s="137"/>
      <c r="TIV6" s="137"/>
      <c r="TIW6" s="137"/>
      <c r="TIX6" s="137"/>
      <c r="TIY6" s="137"/>
      <c r="TIZ6" s="137"/>
      <c r="TJA6" s="137"/>
      <c r="TJB6" s="137"/>
      <c r="TJC6" s="137"/>
      <c r="TJD6" s="137"/>
      <c r="TJE6" s="137"/>
      <c r="TJF6" s="137"/>
      <c r="TJG6" s="137"/>
      <c r="TJH6" s="137"/>
      <c r="TJI6" s="137"/>
      <c r="TJJ6" s="137"/>
      <c r="TJK6" s="137"/>
      <c r="TJL6" s="137"/>
      <c r="TJM6" s="137"/>
      <c r="TJN6" s="137"/>
      <c r="TJO6" s="137"/>
      <c r="TJP6" s="137"/>
      <c r="TJQ6" s="137"/>
      <c r="TJR6" s="137"/>
      <c r="TJS6" s="137"/>
      <c r="TJT6" s="137"/>
      <c r="TJU6" s="137"/>
      <c r="TJV6" s="137"/>
      <c r="TJW6" s="137"/>
      <c r="TJX6" s="137"/>
      <c r="TJY6" s="137"/>
      <c r="TJZ6" s="137"/>
      <c r="TKA6" s="137"/>
      <c r="TKB6" s="137"/>
      <c r="TKC6" s="137"/>
      <c r="TKD6" s="137"/>
      <c r="TKE6" s="137"/>
      <c r="TKF6" s="137"/>
      <c r="TKG6" s="137"/>
      <c r="TKH6" s="137"/>
      <c r="TKI6" s="137"/>
      <c r="TKJ6" s="137"/>
      <c r="TKK6" s="137"/>
      <c r="TKL6" s="137"/>
      <c r="TKM6" s="137"/>
      <c r="TKN6" s="137"/>
      <c r="TKO6" s="137"/>
      <c r="TKP6" s="137"/>
      <c r="TKQ6" s="137"/>
      <c r="TKR6" s="137"/>
      <c r="TKS6" s="137"/>
      <c r="TKT6" s="137"/>
      <c r="TKU6" s="137"/>
      <c r="TKV6" s="137"/>
      <c r="TKW6" s="137"/>
      <c r="TKX6" s="137"/>
      <c r="TKY6" s="137"/>
      <c r="TKZ6" s="137"/>
      <c r="TLA6" s="137"/>
      <c r="TLB6" s="137"/>
      <c r="TLC6" s="137"/>
      <c r="TLD6" s="137"/>
      <c r="TLE6" s="137"/>
      <c r="TLF6" s="137"/>
      <c r="TLG6" s="137"/>
      <c r="TLH6" s="137"/>
      <c r="TLI6" s="137"/>
      <c r="TLJ6" s="137"/>
      <c r="TLK6" s="137"/>
      <c r="TLL6" s="137"/>
      <c r="TLM6" s="137"/>
      <c r="TLN6" s="137"/>
      <c r="TLO6" s="137"/>
      <c r="TLP6" s="137"/>
      <c r="TLQ6" s="137"/>
      <c r="TLR6" s="137"/>
      <c r="TLS6" s="137"/>
      <c r="TLT6" s="137"/>
      <c r="TLU6" s="137"/>
      <c r="TLV6" s="137"/>
      <c r="TLW6" s="137"/>
      <c r="TLX6" s="137"/>
      <c r="TLY6" s="137"/>
      <c r="TLZ6" s="137"/>
      <c r="TMA6" s="137"/>
      <c r="TMB6" s="137"/>
      <c r="TMC6" s="137"/>
      <c r="TMD6" s="137"/>
      <c r="TME6" s="137"/>
      <c r="TMF6" s="137"/>
      <c r="TMG6" s="137"/>
      <c r="TMH6" s="137"/>
      <c r="TMI6" s="137"/>
      <c r="TMJ6" s="137"/>
      <c r="TMK6" s="137"/>
      <c r="TML6" s="137"/>
      <c r="TMM6" s="137"/>
      <c r="TMN6" s="137"/>
      <c r="TMO6" s="137"/>
      <c r="TMP6" s="137"/>
      <c r="TMQ6" s="137"/>
      <c r="TMR6" s="137"/>
      <c r="TMS6" s="137"/>
      <c r="TMT6" s="137"/>
      <c r="TMU6" s="137"/>
      <c r="TMV6" s="137"/>
      <c r="TMW6" s="137"/>
      <c r="TMX6" s="137"/>
      <c r="TMY6" s="137"/>
      <c r="TMZ6" s="137"/>
      <c r="TNA6" s="137"/>
      <c r="TNB6" s="137"/>
      <c r="TNC6" s="137"/>
      <c r="TND6" s="137"/>
      <c r="TNE6" s="137"/>
      <c r="TNF6" s="137"/>
      <c r="TNG6" s="137"/>
      <c r="TNH6" s="137"/>
      <c r="TNI6" s="137"/>
      <c r="TNJ6" s="137"/>
      <c r="TNK6" s="137"/>
      <c r="TNL6" s="137"/>
      <c r="TNM6" s="137"/>
      <c r="TNN6" s="137"/>
      <c r="TNO6" s="137"/>
      <c r="TNP6" s="137"/>
      <c r="TNQ6" s="137"/>
      <c r="TNR6" s="137"/>
      <c r="TNS6" s="137"/>
      <c r="TNT6" s="137"/>
      <c r="TNU6" s="137"/>
      <c r="TNV6" s="137"/>
      <c r="TNW6" s="137"/>
      <c r="TNX6" s="137"/>
      <c r="TNY6" s="137"/>
      <c r="TNZ6" s="137"/>
      <c r="TOA6" s="137"/>
      <c r="TOB6" s="137"/>
      <c r="TOC6" s="137"/>
      <c r="TOD6" s="137"/>
      <c r="TOE6" s="137"/>
      <c r="TOF6" s="137"/>
      <c r="TOG6" s="137"/>
      <c r="TOH6" s="137"/>
      <c r="TOI6" s="137"/>
      <c r="TOJ6" s="137"/>
      <c r="TOK6" s="137"/>
      <c r="TOL6" s="137"/>
      <c r="TOM6" s="137"/>
      <c r="TON6" s="137"/>
      <c r="TOO6" s="137"/>
      <c r="TOP6" s="137"/>
      <c r="TOQ6" s="137"/>
      <c r="TOR6" s="137"/>
      <c r="TOS6" s="137"/>
      <c r="TOT6" s="137"/>
      <c r="TOU6" s="137"/>
      <c r="TOV6" s="137"/>
      <c r="TOW6" s="137"/>
      <c r="TOX6" s="137"/>
      <c r="TOY6" s="137"/>
      <c r="TOZ6" s="137"/>
      <c r="TPA6" s="137"/>
      <c r="TPB6" s="137"/>
      <c r="TPC6" s="137"/>
      <c r="TPD6" s="137"/>
      <c r="TPE6" s="137"/>
      <c r="TPF6" s="137"/>
      <c r="TPG6" s="137"/>
      <c r="TPH6" s="137"/>
      <c r="TPI6" s="137"/>
      <c r="TPJ6" s="137"/>
      <c r="TPK6" s="137"/>
      <c r="TPL6" s="137"/>
      <c r="TPM6" s="137"/>
      <c r="TPN6" s="137"/>
      <c r="TPO6" s="137"/>
      <c r="TPP6" s="137"/>
      <c r="TPQ6" s="137"/>
      <c r="TPR6" s="137"/>
      <c r="TPS6" s="137"/>
      <c r="TPT6" s="137"/>
      <c r="TPU6" s="137"/>
      <c r="TPV6" s="137"/>
      <c r="TPW6" s="137"/>
      <c r="TPX6" s="137"/>
      <c r="TPY6" s="137"/>
      <c r="TPZ6" s="137"/>
      <c r="TQA6" s="137"/>
      <c r="TQB6" s="137"/>
      <c r="TQC6" s="137"/>
      <c r="TQD6" s="137"/>
      <c r="TQE6" s="137"/>
      <c r="TQF6" s="137"/>
      <c r="TQG6" s="137"/>
      <c r="TQH6" s="137"/>
      <c r="TQI6" s="137"/>
      <c r="TQJ6" s="137"/>
      <c r="TQK6" s="137"/>
      <c r="TQL6" s="137"/>
      <c r="TQM6" s="137"/>
      <c r="TQN6" s="137"/>
      <c r="TQO6" s="137"/>
      <c r="TQP6" s="137"/>
      <c r="TQQ6" s="137"/>
      <c r="TQR6" s="137"/>
      <c r="TQS6" s="137"/>
      <c r="TQT6" s="137"/>
      <c r="TQU6" s="137"/>
      <c r="TQV6" s="137"/>
      <c r="TQW6" s="137"/>
      <c r="TQX6" s="137"/>
      <c r="TQY6" s="137"/>
      <c r="TQZ6" s="137"/>
      <c r="TRA6" s="137"/>
      <c r="TRB6" s="137"/>
      <c r="TRC6" s="137"/>
      <c r="TRD6" s="137"/>
      <c r="TRE6" s="137"/>
      <c r="TRF6" s="137"/>
      <c r="TRG6" s="137"/>
      <c r="TRH6" s="137"/>
      <c r="TRI6" s="137"/>
      <c r="TRJ6" s="137"/>
      <c r="TRK6" s="137"/>
      <c r="TRL6" s="137"/>
      <c r="TRM6" s="137"/>
      <c r="TRN6" s="137"/>
      <c r="TRO6" s="137"/>
      <c r="TRP6" s="137"/>
      <c r="TRQ6" s="137"/>
      <c r="TRR6" s="137"/>
      <c r="TRS6" s="137"/>
      <c r="TRT6" s="137"/>
      <c r="TRU6" s="137"/>
      <c r="TRV6" s="137"/>
      <c r="TRW6" s="137"/>
      <c r="TRX6" s="137"/>
      <c r="TRY6" s="137"/>
      <c r="TRZ6" s="137"/>
      <c r="TSA6" s="137"/>
      <c r="TSB6" s="137"/>
      <c r="TSC6" s="137"/>
      <c r="TSD6" s="137"/>
      <c r="TSE6" s="137"/>
      <c r="TSF6" s="137"/>
      <c r="TSG6" s="137"/>
      <c r="TSH6" s="137"/>
      <c r="TSI6" s="137"/>
      <c r="TSJ6" s="137"/>
      <c r="TSK6" s="137"/>
      <c r="TSL6" s="137"/>
      <c r="TSM6" s="137"/>
      <c r="TSN6" s="137"/>
      <c r="TSO6" s="137"/>
      <c r="TSP6" s="137"/>
      <c r="TSQ6" s="137"/>
      <c r="TSR6" s="137"/>
      <c r="TSS6" s="137"/>
      <c r="TST6" s="137"/>
      <c r="TSU6" s="137"/>
      <c r="TSV6" s="137"/>
      <c r="TSW6" s="137"/>
      <c r="TSX6" s="137"/>
      <c r="TSY6" s="137"/>
      <c r="TSZ6" s="137"/>
      <c r="TTA6" s="137"/>
      <c r="TTB6" s="137"/>
      <c r="TTC6" s="137"/>
      <c r="TTD6" s="137"/>
      <c r="TTE6" s="137"/>
      <c r="TTF6" s="137"/>
      <c r="TTG6" s="137"/>
      <c r="TTH6" s="137"/>
      <c r="TTI6" s="137"/>
      <c r="TTJ6" s="137"/>
      <c r="TTK6" s="137"/>
      <c r="TTL6" s="137"/>
      <c r="TTM6" s="137"/>
      <c r="TTN6" s="137"/>
      <c r="TTO6" s="137"/>
      <c r="TTP6" s="137"/>
      <c r="TTQ6" s="137"/>
      <c r="TTR6" s="137"/>
      <c r="TTS6" s="137"/>
      <c r="TTT6" s="137"/>
      <c r="TTU6" s="137"/>
      <c r="TTV6" s="137"/>
      <c r="TTW6" s="137"/>
      <c r="TTX6" s="137"/>
      <c r="TTY6" s="137"/>
      <c r="TTZ6" s="137"/>
      <c r="TUA6" s="137"/>
      <c r="TUB6" s="137"/>
      <c r="TUC6" s="137"/>
      <c r="TUD6" s="137"/>
      <c r="TUE6" s="137"/>
      <c r="TUF6" s="137"/>
      <c r="TUG6" s="137"/>
      <c r="TUH6" s="137"/>
      <c r="TUI6" s="137"/>
      <c r="TUJ6" s="137"/>
      <c r="TUK6" s="137"/>
      <c r="TUL6" s="137"/>
      <c r="TUM6" s="137"/>
      <c r="TUN6" s="137"/>
      <c r="TUO6" s="137"/>
      <c r="TUP6" s="137"/>
      <c r="TUQ6" s="137"/>
      <c r="TUR6" s="137"/>
      <c r="TUS6" s="137"/>
      <c r="TUT6" s="137"/>
      <c r="TUU6" s="137"/>
      <c r="TUV6" s="137"/>
      <c r="TUW6" s="137"/>
      <c r="TUX6" s="137"/>
      <c r="TUY6" s="137"/>
      <c r="TUZ6" s="137"/>
      <c r="TVA6" s="137"/>
      <c r="TVB6" s="137"/>
      <c r="TVC6" s="137"/>
      <c r="TVD6" s="137"/>
      <c r="TVE6" s="137"/>
      <c r="TVF6" s="137"/>
      <c r="TVG6" s="137"/>
      <c r="TVH6" s="137"/>
      <c r="TVI6" s="137"/>
      <c r="TVJ6" s="137"/>
      <c r="TVK6" s="137"/>
      <c r="TVL6" s="137"/>
      <c r="TVM6" s="137"/>
      <c r="TVN6" s="137"/>
      <c r="TVO6" s="137"/>
      <c r="TVP6" s="137"/>
      <c r="TVQ6" s="137"/>
      <c r="TVR6" s="137"/>
      <c r="TVS6" s="137"/>
      <c r="TVT6" s="137"/>
      <c r="TVU6" s="137"/>
      <c r="TVV6" s="137"/>
      <c r="TVW6" s="137"/>
      <c r="TVX6" s="137"/>
      <c r="TVY6" s="137"/>
      <c r="TVZ6" s="137"/>
      <c r="TWA6" s="137"/>
      <c r="TWB6" s="137"/>
      <c r="TWC6" s="137"/>
      <c r="TWD6" s="137"/>
      <c r="TWE6" s="137"/>
      <c r="TWF6" s="137"/>
      <c r="TWG6" s="137"/>
      <c r="TWH6" s="137"/>
      <c r="TWI6" s="137"/>
      <c r="TWJ6" s="137"/>
      <c r="TWK6" s="137"/>
      <c r="TWL6" s="137"/>
      <c r="TWM6" s="137"/>
      <c r="TWN6" s="137"/>
      <c r="TWO6" s="137"/>
      <c r="TWP6" s="137"/>
      <c r="TWQ6" s="137"/>
      <c r="TWR6" s="137"/>
      <c r="TWS6" s="137"/>
      <c r="TWT6" s="137"/>
      <c r="TWU6" s="137"/>
      <c r="TWV6" s="137"/>
      <c r="TWW6" s="137"/>
      <c r="TWX6" s="137"/>
      <c r="TWY6" s="137"/>
      <c r="TWZ6" s="137"/>
      <c r="TXA6" s="137"/>
      <c r="TXB6" s="137"/>
      <c r="TXC6" s="137"/>
      <c r="TXD6" s="137"/>
      <c r="TXE6" s="137"/>
      <c r="TXF6" s="137"/>
      <c r="TXG6" s="137"/>
      <c r="TXH6" s="137"/>
      <c r="TXI6" s="137"/>
      <c r="TXJ6" s="137"/>
      <c r="TXK6" s="137"/>
      <c r="TXL6" s="137"/>
      <c r="TXM6" s="137"/>
      <c r="TXN6" s="137"/>
      <c r="TXO6" s="137"/>
      <c r="TXP6" s="137"/>
      <c r="TXQ6" s="137"/>
      <c r="TXR6" s="137"/>
      <c r="TXS6" s="137"/>
      <c r="TXT6" s="137"/>
      <c r="TXU6" s="137"/>
      <c r="TXV6" s="137"/>
      <c r="TXW6" s="137"/>
      <c r="TXX6" s="137"/>
      <c r="TXY6" s="137"/>
      <c r="TXZ6" s="137"/>
      <c r="TYA6" s="137"/>
      <c r="TYB6" s="137"/>
      <c r="TYC6" s="137"/>
      <c r="TYD6" s="137"/>
      <c r="TYE6" s="137"/>
      <c r="TYF6" s="137"/>
      <c r="TYG6" s="137"/>
      <c r="TYH6" s="137"/>
      <c r="TYI6" s="137"/>
      <c r="TYJ6" s="137"/>
      <c r="TYK6" s="137"/>
      <c r="TYL6" s="137"/>
      <c r="TYM6" s="137"/>
      <c r="TYN6" s="137"/>
      <c r="TYO6" s="137"/>
      <c r="TYP6" s="137"/>
      <c r="TYQ6" s="137"/>
      <c r="TYR6" s="137"/>
      <c r="TYS6" s="137"/>
      <c r="TYT6" s="137"/>
      <c r="TYU6" s="137"/>
      <c r="TYV6" s="137"/>
      <c r="TYW6" s="137"/>
      <c r="TYX6" s="137"/>
      <c r="TYY6" s="137"/>
      <c r="TYZ6" s="137"/>
      <c r="TZA6" s="137"/>
      <c r="TZB6" s="137"/>
      <c r="TZC6" s="137"/>
      <c r="TZD6" s="137"/>
      <c r="TZE6" s="137"/>
      <c r="TZF6" s="137"/>
      <c r="TZG6" s="137"/>
      <c r="TZH6" s="137"/>
      <c r="TZI6" s="137"/>
      <c r="TZJ6" s="137"/>
      <c r="TZK6" s="137"/>
      <c r="TZL6" s="137"/>
      <c r="TZM6" s="137"/>
      <c r="TZN6" s="137"/>
      <c r="TZO6" s="137"/>
      <c r="TZP6" s="137"/>
      <c r="TZQ6" s="137"/>
      <c r="TZR6" s="137"/>
      <c r="TZS6" s="137"/>
      <c r="TZT6" s="137"/>
      <c r="TZU6" s="137"/>
      <c r="TZV6" s="137"/>
      <c r="TZW6" s="137"/>
      <c r="TZX6" s="137"/>
      <c r="TZY6" s="137"/>
      <c r="TZZ6" s="137"/>
      <c r="UAA6" s="137"/>
      <c r="UAB6" s="137"/>
      <c r="UAC6" s="137"/>
      <c r="UAD6" s="137"/>
      <c r="UAE6" s="137"/>
      <c r="UAF6" s="137"/>
      <c r="UAG6" s="137"/>
      <c r="UAH6" s="137"/>
      <c r="UAI6" s="137"/>
      <c r="UAJ6" s="137"/>
      <c r="UAK6" s="137"/>
      <c r="UAL6" s="137"/>
      <c r="UAM6" s="137"/>
      <c r="UAN6" s="137"/>
      <c r="UAO6" s="137"/>
      <c r="UAP6" s="137"/>
      <c r="UAQ6" s="137"/>
      <c r="UAR6" s="137"/>
      <c r="UAS6" s="137"/>
      <c r="UAT6" s="137"/>
      <c r="UAU6" s="137"/>
      <c r="UAV6" s="137"/>
      <c r="UAW6" s="137"/>
      <c r="UAX6" s="137"/>
      <c r="UAY6" s="137"/>
      <c r="UAZ6" s="137"/>
      <c r="UBA6" s="137"/>
      <c r="UBB6" s="137"/>
      <c r="UBC6" s="137"/>
      <c r="UBD6" s="137"/>
      <c r="UBE6" s="137"/>
      <c r="UBF6" s="137"/>
      <c r="UBG6" s="137"/>
      <c r="UBH6" s="137"/>
      <c r="UBI6" s="137"/>
      <c r="UBJ6" s="137"/>
      <c r="UBK6" s="137"/>
      <c r="UBL6" s="137"/>
      <c r="UBM6" s="137"/>
      <c r="UBN6" s="137"/>
      <c r="UBO6" s="137"/>
      <c r="UBP6" s="137"/>
      <c r="UBQ6" s="137"/>
      <c r="UBR6" s="137"/>
      <c r="UBS6" s="137"/>
      <c r="UBT6" s="137"/>
      <c r="UBU6" s="137"/>
      <c r="UBV6" s="137"/>
      <c r="UBW6" s="137"/>
      <c r="UBX6" s="137"/>
      <c r="UBY6" s="137"/>
      <c r="UBZ6" s="137"/>
      <c r="UCA6" s="137"/>
      <c r="UCB6" s="137"/>
      <c r="UCC6" s="137"/>
      <c r="UCD6" s="137"/>
      <c r="UCE6" s="137"/>
      <c r="UCF6" s="137"/>
      <c r="UCG6" s="137"/>
      <c r="UCH6" s="137"/>
      <c r="UCI6" s="137"/>
      <c r="UCJ6" s="137"/>
      <c r="UCK6" s="137"/>
      <c r="UCL6" s="137"/>
      <c r="UCM6" s="137"/>
      <c r="UCN6" s="137"/>
      <c r="UCO6" s="137"/>
      <c r="UCP6" s="137"/>
      <c r="UCQ6" s="137"/>
      <c r="UCR6" s="137"/>
      <c r="UCS6" s="137"/>
      <c r="UCT6" s="137"/>
      <c r="UCU6" s="137"/>
      <c r="UCV6" s="137"/>
      <c r="UCW6" s="137"/>
      <c r="UCX6" s="137"/>
      <c r="UCY6" s="137"/>
      <c r="UCZ6" s="137"/>
      <c r="UDA6" s="137"/>
      <c r="UDB6" s="137"/>
      <c r="UDC6" s="137"/>
      <c r="UDD6" s="137"/>
      <c r="UDE6" s="137"/>
      <c r="UDF6" s="137"/>
      <c r="UDG6" s="137"/>
      <c r="UDH6" s="137"/>
      <c r="UDI6" s="137"/>
      <c r="UDJ6" s="137"/>
      <c r="UDK6" s="137"/>
      <c r="UDL6" s="137"/>
      <c r="UDM6" s="137"/>
      <c r="UDN6" s="137"/>
      <c r="UDO6" s="137"/>
      <c r="UDP6" s="137"/>
      <c r="UDQ6" s="137"/>
      <c r="UDR6" s="137"/>
      <c r="UDS6" s="137"/>
      <c r="UDT6" s="137"/>
      <c r="UDU6" s="137"/>
      <c r="UDV6" s="137"/>
      <c r="UDW6" s="137"/>
      <c r="UDX6" s="137"/>
      <c r="UDY6" s="137"/>
      <c r="UDZ6" s="137"/>
      <c r="UEA6" s="137"/>
      <c r="UEB6" s="137"/>
      <c r="UEC6" s="137"/>
      <c r="UED6" s="137"/>
      <c r="UEE6" s="137"/>
      <c r="UEF6" s="137"/>
      <c r="UEG6" s="137"/>
      <c r="UEH6" s="137"/>
      <c r="UEI6" s="137"/>
      <c r="UEJ6" s="137"/>
      <c r="UEK6" s="137"/>
      <c r="UEL6" s="137"/>
      <c r="UEM6" s="137"/>
      <c r="UEN6" s="137"/>
      <c r="UEO6" s="137"/>
      <c r="UEP6" s="137"/>
      <c r="UEQ6" s="137"/>
      <c r="UER6" s="137"/>
      <c r="UES6" s="137"/>
      <c r="UET6" s="137"/>
      <c r="UEU6" s="137"/>
      <c r="UEV6" s="137"/>
      <c r="UEW6" s="137"/>
      <c r="UEX6" s="137"/>
      <c r="UEY6" s="137"/>
      <c r="UEZ6" s="137"/>
      <c r="UFA6" s="137"/>
      <c r="UFB6" s="137"/>
      <c r="UFC6" s="137"/>
      <c r="UFD6" s="137"/>
      <c r="UFE6" s="137"/>
      <c r="UFF6" s="137"/>
      <c r="UFG6" s="137"/>
      <c r="UFH6" s="137"/>
      <c r="UFI6" s="137"/>
      <c r="UFJ6" s="137"/>
      <c r="UFK6" s="137"/>
      <c r="UFL6" s="137"/>
      <c r="UFM6" s="137"/>
      <c r="UFN6" s="137"/>
      <c r="UFO6" s="137"/>
      <c r="UFP6" s="137"/>
      <c r="UFQ6" s="137"/>
      <c r="UFR6" s="137"/>
      <c r="UFS6" s="137"/>
      <c r="UFT6" s="137"/>
      <c r="UFU6" s="137"/>
      <c r="UFV6" s="137"/>
      <c r="UFW6" s="137"/>
      <c r="UFX6" s="137"/>
      <c r="UFY6" s="137"/>
      <c r="UFZ6" s="137"/>
      <c r="UGA6" s="137"/>
      <c r="UGB6" s="137"/>
      <c r="UGC6" s="137"/>
      <c r="UGD6" s="137"/>
      <c r="UGE6" s="137"/>
      <c r="UGF6" s="137"/>
      <c r="UGG6" s="137"/>
      <c r="UGH6" s="137"/>
      <c r="UGI6" s="137"/>
      <c r="UGJ6" s="137"/>
      <c r="UGK6" s="137"/>
      <c r="UGL6" s="137"/>
      <c r="UGM6" s="137"/>
      <c r="UGN6" s="137"/>
      <c r="UGO6" s="137"/>
      <c r="UGP6" s="137"/>
      <c r="UGQ6" s="137"/>
      <c r="UGR6" s="137"/>
      <c r="UGS6" s="137"/>
      <c r="UGT6" s="137"/>
      <c r="UGU6" s="137"/>
      <c r="UGV6" s="137"/>
      <c r="UGW6" s="137"/>
      <c r="UGX6" s="137"/>
      <c r="UGY6" s="137"/>
      <c r="UGZ6" s="137"/>
      <c r="UHA6" s="137"/>
      <c r="UHB6" s="137"/>
      <c r="UHC6" s="137"/>
      <c r="UHD6" s="137"/>
      <c r="UHE6" s="137"/>
      <c r="UHF6" s="137"/>
      <c r="UHG6" s="137"/>
      <c r="UHH6" s="137"/>
      <c r="UHI6" s="137"/>
      <c r="UHJ6" s="137"/>
      <c r="UHK6" s="137"/>
      <c r="UHL6" s="137"/>
      <c r="UHM6" s="137"/>
      <c r="UHN6" s="137"/>
      <c r="UHO6" s="137"/>
      <c r="UHP6" s="137"/>
      <c r="UHQ6" s="137"/>
      <c r="UHR6" s="137"/>
      <c r="UHS6" s="137"/>
      <c r="UHT6" s="137"/>
      <c r="UHU6" s="137"/>
      <c r="UHV6" s="137"/>
      <c r="UHW6" s="137"/>
      <c r="UHX6" s="137"/>
      <c r="UHY6" s="137"/>
      <c r="UHZ6" s="137"/>
      <c r="UIA6" s="137"/>
      <c r="UIB6" s="137"/>
      <c r="UIC6" s="137"/>
      <c r="UID6" s="137"/>
      <c r="UIE6" s="137"/>
      <c r="UIF6" s="137"/>
      <c r="UIG6" s="137"/>
      <c r="UIH6" s="137"/>
      <c r="UII6" s="137"/>
      <c r="UIJ6" s="137"/>
      <c r="UIK6" s="137"/>
      <c r="UIL6" s="137"/>
      <c r="UIM6" s="137"/>
      <c r="UIN6" s="137"/>
      <c r="UIO6" s="137"/>
      <c r="UIP6" s="137"/>
      <c r="UIQ6" s="137"/>
      <c r="UIR6" s="137"/>
      <c r="UIS6" s="137"/>
      <c r="UIT6" s="137"/>
      <c r="UIU6" s="137"/>
      <c r="UIV6" s="137"/>
      <c r="UIW6" s="137"/>
      <c r="UIX6" s="137"/>
      <c r="UIY6" s="137"/>
      <c r="UIZ6" s="137"/>
      <c r="UJA6" s="137"/>
      <c r="UJB6" s="137"/>
      <c r="UJC6" s="137"/>
      <c r="UJD6" s="137"/>
      <c r="UJE6" s="137"/>
      <c r="UJF6" s="137"/>
      <c r="UJG6" s="137"/>
      <c r="UJH6" s="137"/>
      <c r="UJI6" s="137"/>
      <c r="UJJ6" s="137"/>
      <c r="UJK6" s="137"/>
      <c r="UJL6" s="137"/>
      <c r="UJM6" s="137"/>
      <c r="UJN6" s="137"/>
      <c r="UJO6" s="137"/>
      <c r="UJP6" s="137"/>
      <c r="UJQ6" s="137"/>
      <c r="UJR6" s="137"/>
      <c r="UJS6" s="137"/>
      <c r="UJT6" s="137"/>
      <c r="UJU6" s="137"/>
      <c r="UJV6" s="137"/>
      <c r="UJW6" s="137"/>
      <c r="UJX6" s="137"/>
      <c r="UJY6" s="137"/>
      <c r="UJZ6" s="137"/>
      <c r="UKA6" s="137"/>
      <c r="UKB6" s="137"/>
      <c r="UKC6" s="137"/>
      <c r="UKD6" s="137"/>
      <c r="UKE6" s="137"/>
      <c r="UKF6" s="137"/>
      <c r="UKG6" s="137"/>
      <c r="UKH6" s="137"/>
      <c r="UKI6" s="137"/>
      <c r="UKJ6" s="137"/>
      <c r="UKK6" s="137"/>
      <c r="UKL6" s="137"/>
      <c r="UKM6" s="137"/>
      <c r="UKN6" s="137"/>
      <c r="UKO6" s="137"/>
      <c r="UKP6" s="137"/>
      <c r="UKQ6" s="137"/>
      <c r="UKR6" s="137"/>
      <c r="UKS6" s="137"/>
      <c r="UKT6" s="137"/>
      <c r="UKU6" s="137"/>
      <c r="UKV6" s="137"/>
      <c r="UKW6" s="137"/>
      <c r="UKX6" s="137"/>
      <c r="UKY6" s="137"/>
      <c r="UKZ6" s="137"/>
      <c r="ULA6" s="137"/>
      <c r="ULB6" s="137"/>
      <c r="ULC6" s="137"/>
      <c r="ULD6" s="137"/>
      <c r="ULE6" s="137"/>
      <c r="ULF6" s="137"/>
      <c r="ULG6" s="137"/>
      <c r="ULH6" s="137"/>
      <c r="ULI6" s="137"/>
      <c r="ULJ6" s="137"/>
      <c r="ULK6" s="137"/>
      <c r="ULL6" s="137"/>
      <c r="ULM6" s="137"/>
      <c r="ULN6" s="137"/>
      <c r="ULO6" s="137"/>
      <c r="ULP6" s="137"/>
      <c r="ULQ6" s="137"/>
      <c r="ULR6" s="137"/>
      <c r="ULS6" s="137"/>
      <c r="ULT6" s="137"/>
      <c r="ULU6" s="137"/>
      <c r="ULV6" s="137"/>
      <c r="ULW6" s="137"/>
      <c r="ULX6" s="137"/>
      <c r="ULY6" s="137"/>
      <c r="ULZ6" s="137"/>
      <c r="UMA6" s="137"/>
      <c r="UMB6" s="137"/>
      <c r="UMC6" s="137"/>
      <c r="UMD6" s="137"/>
      <c r="UME6" s="137"/>
      <c r="UMF6" s="137"/>
      <c r="UMG6" s="137"/>
      <c r="UMH6" s="137"/>
      <c r="UMI6" s="137"/>
      <c r="UMJ6" s="137"/>
      <c r="UMK6" s="137"/>
      <c r="UML6" s="137"/>
      <c r="UMM6" s="137"/>
      <c r="UMN6" s="137"/>
      <c r="UMO6" s="137"/>
      <c r="UMP6" s="137"/>
      <c r="UMQ6" s="137"/>
      <c r="UMR6" s="137"/>
      <c r="UMS6" s="137"/>
      <c r="UMT6" s="137"/>
      <c r="UMU6" s="137"/>
      <c r="UMV6" s="137"/>
      <c r="UMW6" s="137"/>
      <c r="UMX6" s="137"/>
      <c r="UMY6" s="137"/>
      <c r="UMZ6" s="137"/>
      <c r="UNA6" s="137"/>
      <c r="UNB6" s="137"/>
      <c r="UNC6" s="137"/>
      <c r="UND6" s="137"/>
      <c r="UNE6" s="137"/>
      <c r="UNF6" s="137"/>
      <c r="UNG6" s="137"/>
      <c r="UNH6" s="137"/>
      <c r="UNI6" s="137"/>
      <c r="UNJ6" s="137"/>
      <c r="UNK6" s="137"/>
      <c r="UNL6" s="137"/>
      <c r="UNM6" s="137"/>
      <c r="UNN6" s="137"/>
      <c r="UNO6" s="137"/>
      <c r="UNP6" s="137"/>
      <c r="UNQ6" s="137"/>
      <c r="UNR6" s="137"/>
      <c r="UNS6" s="137"/>
      <c r="UNT6" s="137"/>
      <c r="UNU6" s="137"/>
      <c r="UNV6" s="137"/>
      <c r="UNW6" s="137"/>
      <c r="UNX6" s="137"/>
      <c r="UNY6" s="137"/>
      <c r="UNZ6" s="137"/>
      <c r="UOA6" s="137"/>
      <c r="UOB6" s="137"/>
      <c r="UOC6" s="137"/>
      <c r="UOD6" s="137"/>
      <c r="UOE6" s="137"/>
      <c r="UOF6" s="137"/>
      <c r="UOG6" s="137"/>
      <c r="UOH6" s="137"/>
      <c r="UOI6" s="137"/>
      <c r="UOJ6" s="137"/>
      <c r="UOK6" s="137"/>
      <c r="UOL6" s="137"/>
      <c r="UOM6" s="137"/>
      <c r="UON6" s="137"/>
      <c r="UOO6" s="137"/>
      <c r="UOP6" s="137"/>
      <c r="UOQ6" s="137"/>
      <c r="UOR6" s="137"/>
      <c r="UOS6" s="137"/>
      <c r="UOT6" s="137"/>
      <c r="UOU6" s="137"/>
      <c r="UOV6" s="137"/>
      <c r="UOW6" s="137"/>
      <c r="UOX6" s="137"/>
      <c r="UOY6" s="137"/>
      <c r="UOZ6" s="137"/>
      <c r="UPA6" s="137"/>
      <c r="UPB6" s="137"/>
      <c r="UPC6" s="137"/>
      <c r="UPD6" s="137"/>
      <c r="UPE6" s="137"/>
      <c r="UPF6" s="137"/>
      <c r="UPG6" s="137"/>
      <c r="UPH6" s="137"/>
      <c r="UPI6" s="137"/>
      <c r="UPJ6" s="137"/>
      <c r="UPK6" s="137"/>
      <c r="UPL6" s="137"/>
      <c r="UPM6" s="137"/>
      <c r="UPN6" s="137"/>
      <c r="UPO6" s="137"/>
      <c r="UPP6" s="137"/>
      <c r="UPQ6" s="137"/>
      <c r="UPR6" s="137"/>
      <c r="UPS6" s="137"/>
      <c r="UPT6" s="137"/>
      <c r="UPU6" s="137"/>
      <c r="UPV6" s="137"/>
      <c r="UPW6" s="137"/>
      <c r="UPX6" s="137"/>
      <c r="UPY6" s="137"/>
      <c r="UPZ6" s="137"/>
      <c r="UQA6" s="137"/>
      <c r="UQB6" s="137"/>
      <c r="UQC6" s="137"/>
      <c r="UQD6" s="137"/>
      <c r="UQE6" s="137"/>
      <c r="UQF6" s="137"/>
      <c r="UQG6" s="137"/>
      <c r="UQH6" s="137"/>
      <c r="UQI6" s="137"/>
      <c r="UQJ6" s="137"/>
      <c r="UQK6" s="137"/>
      <c r="UQL6" s="137"/>
      <c r="UQM6" s="137"/>
      <c r="UQN6" s="137"/>
      <c r="UQO6" s="137"/>
      <c r="UQP6" s="137"/>
      <c r="UQQ6" s="137"/>
      <c r="UQR6" s="137"/>
      <c r="UQS6" s="137"/>
      <c r="UQT6" s="137"/>
      <c r="UQU6" s="137"/>
      <c r="UQV6" s="137"/>
      <c r="UQW6" s="137"/>
      <c r="UQX6" s="137"/>
      <c r="UQY6" s="137"/>
      <c r="UQZ6" s="137"/>
      <c r="URA6" s="137"/>
      <c r="URB6" s="137"/>
      <c r="URC6" s="137"/>
      <c r="URD6" s="137"/>
      <c r="URE6" s="137"/>
      <c r="URF6" s="137"/>
      <c r="URG6" s="137"/>
      <c r="URH6" s="137"/>
      <c r="URI6" s="137"/>
      <c r="URJ6" s="137"/>
      <c r="URK6" s="137"/>
      <c r="URL6" s="137"/>
      <c r="URM6" s="137"/>
      <c r="URN6" s="137"/>
      <c r="URO6" s="137"/>
      <c r="URP6" s="137"/>
      <c r="URQ6" s="137"/>
      <c r="URR6" s="137"/>
      <c r="URS6" s="137"/>
      <c r="URT6" s="137"/>
      <c r="URU6" s="137"/>
      <c r="URV6" s="137"/>
      <c r="URW6" s="137"/>
      <c r="URX6" s="137"/>
      <c r="URY6" s="137"/>
      <c r="URZ6" s="137"/>
      <c r="USA6" s="137"/>
      <c r="USB6" s="137"/>
      <c r="USC6" s="137"/>
      <c r="USD6" s="137"/>
      <c r="USE6" s="137"/>
      <c r="USF6" s="137"/>
      <c r="USG6" s="137"/>
      <c r="USH6" s="137"/>
      <c r="USI6" s="137"/>
      <c r="USJ6" s="137"/>
      <c r="USK6" s="137"/>
      <c r="USL6" s="137"/>
      <c r="USM6" s="137"/>
      <c r="USN6" s="137"/>
      <c r="USO6" s="137"/>
      <c r="USP6" s="137"/>
      <c r="USQ6" s="137"/>
      <c r="USR6" s="137"/>
      <c r="USS6" s="137"/>
      <c r="UST6" s="137"/>
      <c r="USU6" s="137"/>
      <c r="USV6" s="137"/>
      <c r="USW6" s="137"/>
      <c r="USX6" s="137"/>
      <c r="USY6" s="137"/>
      <c r="USZ6" s="137"/>
      <c r="UTA6" s="137"/>
      <c r="UTB6" s="137"/>
      <c r="UTC6" s="137"/>
      <c r="UTD6" s="137"/>
      <c r="UTE6" s="137"/>
      <c r="UTF6" s="137"/>
      <c r="UTG6" s="137"/>
      <c r="UTH6" s="137"/>
      <c r="UTI6" s="137"/>
      <c r="UTJ6" s="137"/>
      <c r="UTK6" s="137"/>
      <c r="UTL6" s="137"/>
      <c r="UTM6" s="137"/>
      <c r="UTN6" s="137"/>
      <c r="UTO6" s="137"/>
      <c r="UTP6" s="137"/>
      <c r="UTQ6" s="137"/>
      <c r="UTR6" s="137"/>
      <c r="UTS6" s="137"/>
      <c r="UTT6" s="137"/>
      <c r="UTU6" s="137"/>
      <c r="UTV6" s="137"/>
      <c r="UTW6" s="137"/>
      <c r="UTX6" s="137"/>
      <c r="UTY6" s="137"/>
      <c r="UTZ6" s="137"/>
      <c r="UUA6" s="137"/>
      <c r="UUB6" s="137"/>
      <c r="UUC6" s="137"/>
      <c r="UUD6" s="137"/>
      <c r="UUE6" s="137"/>
      <c r="UUF6" s="137"/>
      <c r="UUG6" s="137"/>
      <c r="UUH6" s="137"/>
      <c r="UUI6" s="137"/>
      <c r="UUJ6" s="137"/>
      <c r="UUK6" s="137"/>
      <c r="UUL6" s="137"/>
      <c r="UUM6" s="137"/>
      <c r="UUN6" s="137"/>
      <c r="UUO6" s="137"/>
      <c r="UUP6" s="137"/>
      <c r="UUQ6" s="137"/>
      <c r="UUR6" s="137"/>
      <c r="UUS6" s="137"/>
      <c r="UUT6" s="137"/>
      <c r="UUU6" s="137"/>
      <c r="UUV6" s="137"/>
      <c r="UUW6" s="137"/>
      <c r="UUX6" s="137"/>
      <c r="UUY6" s="137"/>
      <c r="UUZ6" s="137"/>
      <c r="UVA6" s="137"/>
      <c r="UVB6" s="137"/>
      <c r="UVC6" s="137"/>
      <c r="UVD6" s="137"/>
      <c r="UVE6" s="137"/>
      <c r="UVF6" s="137"/>
      <c r="UVG6" s="137"/>
      <c r="UVH6" s="137"/>
      <c r="UVI6" s="137"/>
      <c r="UVJ6" s="137"/>
      <c r="UVK6" s="137"/>
      <c r="UVL6" s="137"/>
      <c r="UVM6" s="137"/>
      <c r="UVN6" s="137"/>
      <c r="UVO6" s="137"/>
      <c r="UVP6" s="137"/>
      <c r="UVQ6" s="137"/>
      <c r="UVR6" s="137"/>
      <c r="UVS6" s="137"/>
      <c r="UVT6" s="137"/>
      <c r="UVU6" s="137"/>
      <c r="UVV6" s="137"/>
      <c r="UVW6" s="137"/>
      <c r="UVX6" s="137"/>
      <c r="UVY6" s="137"/>
      <c r="UVZ6" s="137"/>
      <c r="UWA6" s="137"/>
      <c r="UWB6" s="137"/>
      <c r="UWC6" s="137"/>
      <c r="UWD6" s="137"/>
      <c r="UWE6" s="137"/>
      <c r="UWF6" s="137"/>
      <c r="UWG6" s="137"/>
      <c r="UWH6" s="137"/>
      <c r="UWI6" s="137"/>
      <c r="UWJ6" s="137"/>
      <c r="UWK6" s="137"/>
      <c r="UWL6" s="137"/>
      <c r="UWM6" s="137"/>
      <c r="UWN6" s="137"/>
      <c r="UWO6" s="137"/>
      <c r="UWP6" s="137"/>
      <c r="UWQ6" s="137"/>
      <c r="UWR6" s="137"/>
      <c r="UWS6" s="137"/>
      <c r="UWT6" s="137"/>
      <c r="UWU6" s="137"/>
      <c r="UWV6" s="137"/>
      <c r="UWW6" s="137"/>
      <c r="UWX6" s="137"/>
      <c r="UWY6" s="137"/>
      <c r="UWZ6" s="137"/>
      <c r="UXA6" s="137"/>
      <c r="UXB6" s="137"/>
      <c r="UXC6" s="137"/>
      <c r="UXD6" s="137"/>
      <c r="UXE6" s="137"/>
      <c r="UXF6" s="137"/>
      <c r="UXG6" s="137"/>
      <c r="UXH6" s="137"/>
      <c r="UXI6" s="137"/>
      <c r="UXJ6" s="137"/>
      <c r="UXK6" s="137"/>
      <c r="UXL6" s="137"/>
      <c r="UXM6" s="137"/>
      <c r="UXN6" s="137"/>
      <c r="UXO6" s="137"/>
      <c r="UXP6" s="137"/>
      <c r="UXQ6" s="137"/>
      <c r="UXR6" s="137"/>
      <c r="UXS6" s="137"/>
      <c r="UXT6" s="137"/>
      <c r="UXU6" s="137"/>
      <c r="UXV6" s="137"/>
      <c r="UXW6" s="137"/>
      <c r="UXX6" s="137"/>
      <c r="UXY6" s="137"/>
      <c r="UXZ6" s="137"/>
      <c r="UYA6" s="137"/>
      <c r="UYB6" s="137"/>
      <c r="UYC6" s="137"/>
      <c r="UYD6" s="137"/>
      <c r="UYE6" s="137"/>
      <c r="UYF6" s="137"/>
      <c r="UYG6" s="137"/>
      <c r="UYH6" s="137"/>
      <c r="UYI6" s="137"/>
      <c r="UYJ6" s="137"/>
      <c r="UYK6" s="137"/>
      <c r="UYL6" s="137"/>
      <c r="UYM6" s="137"/>
      <c r="UYN6" s="137"/>
      <c r="UYO6" s="137"/>
      <c r="UYP6" s="137"/>
      <c r="UYQ6" s="137"/>
      <c r="UYR6" s="137"/>
      <c r="UYS6" s="137"/>
      <c r="UYT6" s="137"/>
      <c r="UYU6" s="137"/>
      <c r="UYV6" s="137"/>
      <c r="UYW6" s="137"/>
      <c r="UYX6" s="137"/>
      <c r="UYY6" s="137"/>
      <c r="UYZ6" s="137"/>
      <c r="UZA6" s="137"/>
      <c r="UZB6" s="137"/>
      <c r="UZC6" s="137"/>
      <c r="UZD6" s="137"/>
      <c r="UZE6" s="137"/>
      <c r="UZF6" s="137"/>
      <c r="UZG6" s="137"/>
      <c r="UZH6" s="137"/>
      <c r="UZI6" s="137"/>
      <c r="UZJ6" s="137"/>
      <c r="UZK6" s="137"/>
      <c r="UZL6" s="137"/>
      <c r="UZM6" s="137"/>
      <c r="UZN6" s="137"/>
      <c r="UZO6" s="137"/>
      <c r="UZP6" s="137"/>
      <c r="UZQ6" s="137"/>
      <c r="UZR6" s="137"/>
      <c r="UZS6" s="137"/>
      <c r="UZT6" s="137"/>
      <c r="UZU6" s="137"/>
      <c r="UZV6" s="137"/>
      <c r="UZW6" s="137"/>
      <c r="UZX6" s="137"/>
      <c r="UZY6" s="137"/>
      <c r="UZZ6" s="137"/>
      <c r="VAA6" s="137"/>
      <c r="VAB6" s="137"/>
      <c r="VAC6" s="137"/>
      <c r="VAD6" s="137"/>
      <c r="VAE6" s="137"/>
      <c r="VAF6" s="137"/>
      <c r="VAG6" s="137"/>
      <c r="VAH6" s="137"/>
      <c r="VAI6" s="137"/>
      <c r="VAJ6" s="137"/>
      <c r="VAK6" s="137"/>
      <c r="VAL6" s="137"/>
      <c r="VAM6" s="137"/>
      <c r="VAN6" s="137"/>
      <c r="VAO6" s="137"/>
      <c r="VAP6" s="137"/>
      <c r="VAQ6" s="137"/>
      <c r="VAR6" s="137"/>
      <c r="VAS6" s="137"/>
      <c r="VAT6" s="137"/>
      <c r="VAU6" s="137"/>
      <c r="VAV6" s="137"/>
      <c r="VAW6" s="137"/>
      <c r="VAX6" s="137"/>
      <c r="VAY6" s="137"/>
      <c r="VAZ6" s="137"/>
      <c r="VBA6" s="137"/>
      <c r="VBB6" s="137"/>
      <c r="VBC6" s="137"/>
      <c r="VBD6" s="137"/>
      <c r="VBE6" s="137"/>
      <c r="VBF6" s="137"/>
      <c r="VBG6" s="137"/>
      <c r="VBH6" s="137"/>
      <c r="VBI6" s="137"/>
      <c r="VBJ6" s="137"/>
      <c r="VBK6" s="137"/>
      <c r="VBL6" s="137"/>
      <c r="VBM6" s="137"/>
      <c r="VBN6" s="137"/>
      <c r="VBO6" s="137"/>
      <c r="VBP6" s="137"/>
      <c r="VBQ6" s="137"/>
      <c r="VBR6" s="137"/>
      <c r="VBS6" s="137"/>
      <c r="VBT6" s="137"/>
      <c r="VBU6" s="137"/>
      <c r="VBV6" s="137"/>
      <c r="VBW6" s="137"/>
      <c r="VBX6" s="137"/>
      <c r="VBY6" s="137"/>
      <c r="VBZ6" s="137"/>
      <c r="VCA6" s="137"/>
      <c r="VCB6" s="137"/>
      <c r="VCC6" s="137"/>
      <c r="VCD6" s="137"/>
      <c r="VCE6" s="137"/>
      <c r="VCF6" s="137"/>
      <c r="VCG6" s="137"/>
      <c r="VCH6" s="137"/>
      <c r="VCI6" s="137"/>
      <c r="VCJ6" s="137"/>
      <c r="VCK6" s="137"/>
      <c r="VCL6" s="137"/>
      <c r="VCM6" s="137"/>
      <c r="VCN6" s="137"/>
      <c r="VCO6" s="137"/>
      <c r="VCP6" s="137"/>
      <c r="VCQ6" s="137"/>
      <c r="VCR6" s="137"/>
      <c r="VCS6" s="137"/>
      <c r="VCT6" s="137"/>
      <c r="VCU6" s="137"/>
      <c r="VCV6" s="137"/>
      <c r="VCW6" s="137"/>
      <c r="VCX6" s="137"/>
      <c r="VCY6" s="137"/>
      <c r="VCZ6" s="137"/>
      <c r="VDA6" s="137"/>
      <c r="VDB6" s="137"/>
      <c r="VDC6" s="137"/>
      <c r="VDD6" s="137"/>
      <c r="VDE6" s="137"/>
      <c r="VDF6" s="137"/>
      <c r="VDG6" s="137"/>
      <c r="VDH6" s="137"/>
      <c r="VDI6" s="137"/>
      <c r="VDJ6" s="137"/>
      <c r="VDK6" s="137"/>
      <c r="VDL6" s="137"/>
      <c r="VDM6" s="137"/>
      <c r="VDN6" s="137"/>
      <c r="VDO6" s="137"/>
      <c r="VDP6" s="137"/>
      <c r="VDQ6" s="137"/>
      <c r="VDR6" s="137"/>
      <c r="VDS6" s="137"/>
      <c r="VDT6" s="137"/>
      <c r="VDU6" s="137"/>
      <c r="VDV6" s="137"/>
      <c r="VDW6" s="137"/>
      <c r="VDX6" s="137"/>
      <c r="VDY6" s="137"/>
      <c r="VDZ6" s="137"/>
      <c r="VEA6" s="137"/>
      <c r="VEB6" s="137"/>
      <c r="VEC6" s="137"/>
      <c r="VED6" s="137"/>
      <c r="VEE6" s="137"/>
      <c r="VEF6" s="137"/>
      <c r="VEG6" s="137"/>
      <c r="VEH6" s="137"/>
      <c r="VEI6" s="137"/>
      <c r="VEJ6" s="137"/>
      <c r="VEK6" s="137"/>
      <c r="VEL6" s="137"/>
      <c r="VEM6" s="137"/>
      <c r="VEN6" s="137"/>
      <c r="VEO6" s="137"/>
      <c r="VEP6" s="137"/>
      <c r="VEQ6" s="137"/>
      <c r="VER6" s="137"/>
      <c r="VES6" s="137"/>
      <c r="VET6" s="137"/>
      <c r="VEU6" s="137"/>
      <c r="VEV6" s="137"/>
      <c r="VEW6" s="137"/>
      <c r="VEX6" s="137"/>
      <c r="VEY6" s="137"/>
      <c r="VEZ6" s="137"/>
      <c r="VFA6" s="137"/>
      <c r="VFB6" s="137"/>
      <c r="VFC6" s="137"/>
      <c r="VFD6" s="137"/>
      <c r="VFE6" s="137"/>
      <c r="VFF6" s="137"/>
      <c r="VFG6" s="137"/>
      <c r="VFH6" s="137"/>
      <c r="VFI6" s="137"/>
      <c r="VFJ6" s="137"/>
      <c r="VFK6" s="137"/>
      <c r="VFL6" s="137"/>
      <c r="VFM6" s="137"/>
      <c r="VFN6" s="137"/>
      <c r="VFO6" s="137"/>
      <c r="VFP6" s="137"/>
      <c r="VFQ6" s="137"/>
      <c r="VFR6" s="137"/>
      <c r="VFS6" s="137"/>
      <c r="VFT6" s="137"/>
      <c r="VFU6" s="137"/>
      <c r="VFV6" s="137"/>
      <c r="VFW6" s="137"/>
      <c r="VFX6" s="137"/>
      <c r="VFY6" s="137"/>
      <c r="VFZ6" s="137"/>
      <c r="VGA6" s="137"/>
      <c r="VGB6" s="137"/>
      <c r="VGC6" s="137"/>
      <c r="VGD6" s="137"/>
      <c r="VGE6" s="137"/>
      <c r="VGF6" s="137"/>
      <c r="VGG6" s="137"/>
      <c r="VGH6" s="137"/>
      <c r="VGI6" s="137"/>
      <c r="VGJ6" s="137"/>
      <c r="VGK6" s="137"/>
      <c r="VGL6" s="137"/>
      <c r="VGM6" s="137"/>
      <c r="VGN6" s="137"/>
      <c r="VGO6" s="137"/>
      <c r="VGP6" s="137"/>
      <c r="VGQ6" s="137"/>
      <c r="VGR6" s="137"/>
      <c r="VGS6" s="137"/>
      <c r="VGT6" s="137"/>
      <c r="VGU6" s="137"/>
      <c r="VGV6" s="137"/>
      <c r="VGW6" s="137"/>
      <c r="VGX6" s="137"/>
      <c r="VGY6" s="137"/>
      <c r="VGZ6" s="137"/>
      <c r="VHA6" s="137"/>
      <c r="VHB6" s="137"/>
      <c r="VHC6" s="137"/>
      <c r="VHD6" s="137"/>
      <c r="VHE6" s="137"/>
      <c r="VHF6" s="137"/>
      <c r="VHG6" s="137"/>
      <c r="VHH6" s="137"/>
      <c r="VHI6" s="137"/>
      <c r="VHJ6" s="137"/>
      <c r="VHK6" s="137"/>
      <c r="VHL6" s="137"/>
      <c r="VHM6" s="137"/>
      <c r="VHN6" s="137"/>
      <c r="VHO6" s="137"/>
      <c r="VHP6" s="137"/>
      <c r="VHQ6" s="137"/>
      <c r="VHR6" s="137"/>
      <c r="VHS6" s="137"/>
      <c r="VHT6" s="137"/>
      <c r="VHU6" s="137"/>
      <c r="VHV6" s="137"/>
      <c r="VHW6" s="137"/>
      <c r="VHX6" s="137"/>
      <c r="VHY6" s="137"/>
      <c r="VHZ6" s="137"/>
      <c r="VIA6" s="137"/>
      <c r="VIB6" s="137"/>
      <c r="VIC6" s="137"/>
      <c r="VID6" s="137"/>
      <c r="VIE6" s="137"/>
      <c r="VIF6" s="137"/>
      <c r="VIG6" s="137"/>
      <c r="VIH6" s="137"/>
      <c r="VII6" s="137"/>
      <c r="VIJ6" s="137"/>
      <c r="VIK6" s="137"/>
      <c r="VIL6" s="137"/>
      <c r="VIM6" s="137"/>
      <c r="VIN6" s="137"/>
      <c r="VIO6" s="137"/>
      <c r="VIP6" s="137"/>
      <c r="VIQ6" s="137"/>
      <c r="VIR6" s="137"/>
      <c r="VIS6" s="137"/>
      <c r="VIT6" s="137"/>
      <c r="VIU6" s="137"/>
      <c r="VIV6" s="137"/>
      <c r="VIW6" s="137"/>
      <c r="VIX6" s="137"/>
      <c r="VIY6" s="137"/>
      <c r="VIZ6" s="137"/>
      <c r="VJA6" s="137"/>
      <c r="VJB6" s="137"/>
      <c r="VJC6" s="137"/>
      <c r="VJD6" s="137"/>
      <c r="VJE6" s="137"/>
      <c r="VJF6" s="137"/>
      <c r="VJG6" s="137"/>
      <c r="VJH6" s="137"/>
      <c r="VJI6" s="137"/>
      <c r="VJJ6" s="137"/>
      <c r="VJK6" s="137"/>
      <c r="VJL6" s="137"/>
      <c r="VJM6" s="137"/>
      <c r="VJN6" s="137"/>
      <c r="VJO6" s="137"/>
      <c r="VJP6" s="137"/>
      <c r="VJQ6" s="137"/>
      <c r="VJR6" s="137"/>
      <c r="VJS6" s="137"/>
      <c r="VJT6" s="137"/>
      <c r="VJU6" s="137"/>
      <c r="VJV6" s="137"/>
      <c r="VJW6" s="137"/>
      <c r="VJX6" s="137"/>
      <c r="VJY6" s="137"/>
      <c r="VJZ6" s="137"/>
      <c r="VKA6" s="137"/>
      <c r="VKB6" s="137"/>
      <c r="VKC6" s="137"/>
      <c r="VKD6" s="137"/>
      <c r="VKE6" s="137"/>
      <c r="VKF6" s="137"/>
      <c r="VKG6" s="137"/>
      <c r="VKH6" s="137"/>
      <c r="VKI6" s="137"/>
      <c r="VKJ6" s="137"/>
      <c r="VKK6" s="137"/>
      <c r="VKL6" s="137"/>
      <c r="VKM6" s="137"/>
      <c r="VKN6" s="137"/>
      <c r="VKO6" s="137"/>
      <c r="VKP6" s="137"/>
      <c r="VKQ6" s="137"/>
      <c r="VKR6" s="137"/>
      <c r="VKS6" s="137"/>
      <c r="VKT6" s="137"/>
      <c r="VKU6" s="137"/>
      <c r="VKV6" s="137"/>
      <c r="VKW6" s="137"/>
      <c r="VKX6" s="137"/>
      <c r="VKY6" s="137"/>
      <c r="VKZ6" s="137"/>
      <c r="VLA6" s="137"/>
      <c r="VLB6" s="137"/>
      <c r="VLC6" s="137"/>
      <c r="VLD6" s="137"/>
      <c r="VLE6" s="137"/>
      <c r="VLF6" s="137"/>
      <c r="VLG6" s="137"/>
      <c r="VLH6" s="137"/>
      <c r="VLI6" s="137"/>
      <c r="VLJ6" s="137"/>
      <c r="VLK6" s="137"/>
      <c r="VLL6" s="137"/>
      <c r="VLM6" s="137"/>
      <c r="VLN6" s="137"/>
      <c r="VLO6" s="137"/>
      <c r="VLP6" s="137"/>
      <c r="VLQ6" s="137"/>
      <c r="VLR6" s="137"/>
      <c r="VLS6" s="137"/>
      <c r="VLT6" s="137"/>
      <c r="VLU6" s="137"/>
      <c r="VLV6" s="137"/>
      <c r="VLW6" s="137"/>
      <c r="VLX6" s="137"/>
      <c r="VLY6" s="137"/>
      <c r="VLZ6" s="137"/>
      <c r="VMA6" s="137"/>
      <c r="VMB6" s="137"/>
      <c r="VMC6" s="137"/>
      <c r="VMD6" s="137"/>
      <c r="VME6" s="137"/>
      <c r="VMF6" s="137"/>
      <c r="VMG6" s="137"/>
      <c r="VMH6" s="137"/>
      <c r="VMI6" s="137"/>
      <c r="VMJ6" s="137"/>
      <c r="VMK6" s="137"/>
      <c r="VML6" s="137"/>
      <c r="VMM6" s="137"/>
      <c r="VMN6" s="137"/>
      <c r="VMO6" s="137"/>
      <c r="VMP6" s="137"/>
      <c r="VMQ6" s="137"/>
      <c r="VMR6" s="137"/>
      <c r="VMS6" s="137"/>
      <c r="VMT6" s="137"/>
      <c r="VMU6" s="137"/>
      <c r="VMV6" s="137"/>
      <c r="VMW6" s="137"/>
      <c r="VMX6" s="137"/>
      <c r="VMY6" s="137"/>
      <c r="VMZ6" s="137"/>
      <c r="VNA6" s="137"/>
      <c r="VNB6" s="137"/>
      <c r="VNC6" s="137"/>
      <c r="VND6" s="137"/>
      <c r="VNE6" s="137"/>
      <c r="VNF6" s="137"/>
      <c r="VNG6" s="137"/>
      <c r="VNH6" s="137"/>
      <c r="VNI6" s="137"/>
      <c r="VNJ6" s="137"/>
      <c r="VNK6" s="137"/>
      <c r="VNL6" s="137"/>
      <c r="VNM6" s="137"/>
      <c r="VNN6" s="137"/>
      <c r="VNO6" s="137"/>
      <c r="VNP6" s="137"/>
      <c r="VNQ6" s="137"/>
      <c r="VNR6" s="137"/>
      <c r="VNS6" s="137"/>
      <c r="VNT6" s="137"/>
      <c r="VNU6" s="137"/>
      <c r="VNV6" s="137"/>
      <c r="VNW6" s="137"/>
      <c r="VNX6" s="137"/>
      <c r="VNY6" s="137"/>
      <c r="VNZ6" s="137"/>
      <c r="VOA6" s="137"/>
      <c r="VOB6" s="137"/>
      <c r="VOC6" s="137"/>
      <c r="VOD6" s="137"/>
      <c r="VOE6" s="137"/>
      <c r="VOF6" s="137"/>
      <c r="VOG6" s="137"/>
      <c r="VOH6" s="137"/>
      <c r="VOI6" s="137"/>
      <c r="VOJ6" s="137"/>
      <c r="VOK6" s="137"/>
      <c r="VOL6" s="137"/>
      <c r="VOM6" s="137"/>
      <c r="VON6" s="137"/>
      <c r="VOO6" s="137"/>
      <c r="VOP6" s="137"/>
      <c r="VOQ6" s="137"/>
      <c r="VOR6" s="137"/>
      <c r="VOS6" s="137"/>
      <c r="VOT6" s="137"/>
      <c r="VOU6" s="137"/>
      <c r="VOV6" s="137"/>
      <c r="VOW6" s="137"/>
      <c r="VOX6" s="137"/>
      <c r="VOY6" s="137"/>
      <c r="VOZ6" s="137"/>
      <c r="VPA6" s="137"/>
      <c r="VPB6" s="137"/>
      <c r="VPC6" s="137"/>
      <c r="VPD6" s="137"/>
      <c r="VPE6" s="137"/>
      <c r="VPF6" s="137"/>
      <c r="VPG6" s="137"/>
      <c r="VPH6" s="137"/>
      <c r="VPI6" s="137"/>
      <c r="VPJ6" s="137"/>
      <c r="VPK6" s="137"/>
      <c r="VPL6" s="137"/>
      <c r="VPM6" s="137"/>
      <c r="VPN6" s="137"/>
      <c r="VPO6" s="137"/>
      <c r="VPP6" s="137"/>
      <c r="VPQ6" s="137"/>
      <c r="VPR6" s="137"/>
      <c r="VPS6" s="137"/>
      <c r="VPT6" s="137"/>
      <c r="VPU6" s="137"/>
      <c r="VPV6" s="137"/>
      <c r="VPW6" s="137"/>
      <c r="VPX6" s="137"/>
      <c r="VPY6" s="137"/>
      <c r="VPZ6" s="137"/>
      <c r="VQA6" s="137"/>
      <c r="VQB6" s="137"/>
      <c r="VQC6" s="137"/>
      <c r="VQD6" s="137"/>
      <c r="VQE6" s="137"/>
      <c r="VQF6" s="137"/>
      <c r="VQG6" s="137"/>
      <c r="VQH6" s="137"/>
      <c r="VQI6" s="137"/>
      <c r="VQJ6" s="137"/>
      <c r="VQK6" s="137"/>
      <c r="VQL6" s="137"/>
      <c r="VQM6" s="137"/>
      <c r="VQN6" s="137"/>
      <c r="VQO6" s="137"/>
      <c r="VQP6" s="137"/>
      <c r="VQQ6" s="137"/>
      <c r="VQR6" s="137"/>
      <c r="VQS6" s="137"/>
      <c r="VQT6" s="137"/>
      <c r="VQU6" s="137"/>
      <c r="VQV6" s="137"/>
      <c r="VQW6" s="137"/>
      <c r="VQX6" s="137"/>
      <c r="VQY6" s="137"/>
      <c r="VQZ6" s="137"/>
      <c r="VRA6" s="137"/>
      <c r="VRB6" s="137"/>
      <c r="VRC6" s="137"/>
      <c r="VRD6" s="137"/>
      <c r="VRE6" s="137"/>
      <c r="VRF6" s="137"/>
      <c r="VRG6" s="137"/>
      <c r="VRH6" s="137"/>
      <c r="VRI6" s="137"/>
      <c r="VRJ6" s="137"/>
      <c r="VRK6" s="137"/>
      <c r="VRL6" s="137"/>
      <c r="VRM6" s="137"/>
      <c r="VRN6" s="137"/>
      <c r="VRO6" s="137"/>
      <c r="VRP6" s="137"/>
      <c r="VRQ6" s="137"/>
      <c r="VRR6" s="137"/>
      <c r="VRS6" s="137"/>
      <c r="VRT6" s="137"/>
      <c r="VRU6" s="137"/>
      <c r="VRV6" s="137"/>
      <c r="VRW6" s="137"/>
      <c r="VRX6" s="137"/>
      <c r="VRY6" s="137"/>
      <c r="VRZ6" s="137"/>
      <c r="VSA6" s="137"/>
      <c r="VSB6" s="137"/>
      <c r="VSC6" s="137"/>
      <c r="VSD6" s="137"/>
      <c r="VSE6" s="137"/>
      <c r="VSF6" s="137"/>
      <c r="VSG6" s="137"/>
      <c r="VSH6" s="137"/>
      <c r="VSI6" s="137"/>
      <c r="VSJ6" s="137"/>
      <c r="VSK6" s="137"/>
      <c r="VSL6" s="137"/>
      <c r="VSM6" s="137"/>
      <c r="VSN6" s="137"/>
      <c r="VSO6" s="137"/>
      <c r="VSP6" s="137"/>
      <c r="VSQ6" s="137"/>
      <c r="VSR6" s="137"/>
      <c r="VSS6" s="137"/>
      <c r="VST6" s="137"/>
      <c r="VSU6" s="137"/>
      <c r="VSV6" s="137"/>
      <c r="VSW6" s="137"/>
      <c r="VSX6" s="137"/>
      <c r="VSY6" s="137"/>
      <c r="VSZ6" s="137"/>
      <c r="VTA6" s="137"/>
      <c r="VTB6" s="137"/>
      <c r="VTC6" s="137"/>
      <c r="VTD6" s="137"/>
      <c r="VTE6" s="137"/>
      <c r="VTF6" s="137"/>
      <c r="VTG6" s="137"/>
      <c r="VTH6" s="137"/>
      <c r="VTI6" s="137"/>
      <c r="VTJ6" s="137"/>
      <c r="VTK6" s="137"/>
      <c r="VTL6" s="137"/>
      <c r="VTM6" s="137"/>
      <c r="VTN6" s="137"/>
      <c r="VTO6" s="137"/>
      <c r="VTP6" s="137"/>
      <c r="VTQ6" s="137"/>
      <c r="VTR6" s="137"/>
      <c r="VTS6" s="137"/>
      <c r="VTT6" s="137"/>
      <c r="VTU6" s="137"/>
      <c r="VTV6" s="137"/>
      <c r="VTW6" s="137"/>
      <c r="VTX6" s="137"/>
      <c r="VTY6" s="137"/>
      <c r="VTZ6" s="137"/>
      <c r="VUA6" s="137"/>
      <c r="VUB6" s="137"/>
      <c r="VUC6" s="137"/>
      <c r="VUD6" s="137"/>
      <c r="VUE6" s="137"/>
      <c r="VUF6" s="137"/>
      <c r="VUG6" s="137"/>
      <c r="VUH6" s="137"/>
      <c r="VUI6" s="137"/>
      <c r="VUJ6" s="137"/>
      <c r="VUK6" s="137"/>
      <c r="VUL6" s="137"/>
      <c r="VUM6" s="137"/>
      <c r="VUN6" s="137"/>
      <c r="VUO6" s="137"/>
      <c r="VUP6" s="137"/>
      <c r="VUQ6" s="137"/>
      <c r="VUR6" s="137"/>
      <c r="VUS6" s="137"/>
      <c r="VUT6" s="137"/>
      <c r="VUU6" s="137"/>
      <c r="VUV6" s="137"/>
      <c r="VUW6" s="137"/>
      <c r="VUX6" s="137"/>
      <c r="VUY6" s="137"/>
      <c r="VUZ6" s="137"/>
      <c r="VVA6" s="137"/>
      <c r="VVB6" s="137"/>
      <c r="VVC6" s="137"/>
      <c r="VVD6" s="137"/>
      <c r="VVE6" s="137"/>
      <c r="VVF6" s="137"/>
      <c r="VVG6" s="137"/>
      <c r="VVH6" s="137"/>
      <c r="VVI6" s="137"/>
      <c r="VVJ6" s="137"/>
      <c r="VVK6" s="137"/>
      <c r="VVL6" s="137"/>
      <c r="VVM6" s="137"/>
      <c r="VVN6" s="137"/>
      <c r="VVO6" s="137"/>
      <c r="VVP6" s="137"/>
      <c r="VVQ6" s="137"/>
      <c r="VVR6" s="137"/>
      <c r="VVS6" s="137"/>
      <c r="VVT6" s="137"/>
      <c r="VVU6" s="137"/>
      <c r="VVV6" s="137"/>
      <c r="VVW6" s="137"/>
      <c r="VVX6" s="137"/>
      <c r="VVY6" s="137"/>
      <c r="VVZ6" s="137"/>
      <c r="VWA6" s="137"/>
      <c r="VWB6" s="137"/>
      <c r="VWC6" s="137"/>
      <c r="VWD6" s="137"/>
      <c r="VWE6" s="137"/>
      <c r="VWF6" s="137"/>
      <c r="VWG6" s="137"/>
      <c r="VWH6" s="137"/>
      <c r="VWI6" s="137"/>
      <c r="VWJ6" s="137"/>
      <c r="VWK6" s="137"/>
      <c r="VWL6" s="137"/>
      <c r="VWM6" s="137"/>
      <c r="VWN6" s="137"/>
      <c r="VWO6" s="137"/>
      <c r="VWP6" s="137"/>
      <c r="VWQ6" s="137"/>
      <c r="VWR6" s="137"/>
      <c r="VWS6" s="137"/>
      <c r="VWT6" s="137"/>
      <c r="VWU6" s="137"/>
      <c r="VWV6" s="137"/>
      <c r="VWW6" s="137"/>
      <c r="VWX6" s="137"/>
      <c r="VWY6" s="137"/>
      <c r="VWZ6" s="137"/>
      <c r="VXA6" s="137"/>
      <c r="VXB6" s="137"/>
      <c r="VXC6" s="137"/>
      <c r="VXD6" s="137"/>
      <c r="VXE6" s="137"/>
      <c r="VXF6" s="137"/>
      <c r="VXG6" s="137"/>
      <c r="VXH6" s="137"/>
      <c r="VXI6" s="137"/>
      <c r="VXJ6" s="137"/>
      <c r="VXK6" s="137"/>
      <c r="VXL6" s="137"/>
      <c r="VXM6" s="137"/>
      <c r="VXN6" s="137"/>
      <c r="VXO6" s="137"/>
      <c r="VXP6" s="137"/>
      <c r="VXQ6" s="137"/>
      <c r="VXR6" s="137"/>
      <c r="VXS6" s="137"/>
      <c r="VXT6" s="137"/>
      <c r="VXU6" s="137"/>
      <c r="VXV6" s="137"/>
      <c r="VXW6" s="137"/>
      <c r="VXX6" s="137"/>
      <c r="VXY6" s="137"/>
      <c r="VXZ6" s="137"/>
      <c r="VYA6" s="137"/>
      <c r="VYB6" s="137"/>
      <c r="VYC6" s="137"/>
      <c r="VYD6" s="137"/>
      <c r="VYE6" s="137"/>
      <c r="VYF6" s="137"/>
      <c r="VYG6" s="137"/>
      <c r="VYH6" s="137"/>
      <c r="VYI6" s="137"/>
      <c r="VYJ6" s="137"/>
      <c r="VYK6" s="137"/>
      <c r="VYL6" s="137"/>
      <c r="VYM6" s="137"/>
      <c r="VYN6" s="137"/>
      <c r="VYO6" s="137"/>
      <c r="VYP6" s="137"/>
      <c r="VYQ6" s="137"/>
      <c r="VYR6" s="137"/>
      <c r="VYS6" s="137"/>
      <c r="VYT6" s="137"/>
      <c r="VYU6" s="137"/>
      <c r="VYV6" s="137"/>
      <c r="VYW6" s="137"/>
      <c r="VYX6" s="137"/>
      <c r="VYY6" s="137"/>
      <c r="VYZ6" s="137"/>
      <c r="VZA6" s="137"/>
      <c r="VZB6" s="137"/>
      <c r="VZC6" s="137"/>
      <c r="VZD6" s="137"/>
      <c r="VZE6" s="137"/>
      <c r="VZF6" s="137"/>
      <c r="VZG6" s="137"/>
      <c r="VZH6" s="137"/>
      <c r="VZI6" s="137"/>
      <c r="VZJ6" s="137"/>
      <c r="VZK6" s="137"/>
      <c r="VZL6" s="137"/>
      <c r="VZM6" s="137"/>
      <c r="VZN6" s="137"/>
      <c r="VZO6" s="137"/>
      <c r="VZP6" s="137"/>
      <c r="VZQ6" s="137"/>
      <c r="VZR6" s="137"/>
      <c r="VZS6" s="137"/>
      <c r="VZT6" s="137"/>
      <c r="VZU6" s="137"/>
      <c r="VZV6" s="137"/>
      <c r="VZW6" s="137"/>
      <c r="VZX6" s="137"/>
      <c r="VZY6" s="137"/>
      <c r="VZZ6" s="137"/>
      <c r="WAA6" s="137"/>
      <c r="WAB6" s="137"/>
      <c r="WAC6" s="137"/>
      <c r="WAD6" s="137"/>
      <c r="WAE6" s="137"/>
      <c r="WAF6" s="137"/>
      <c r="WAG6" s="137"/>
      <c r="WAH6" s="137"/>
      <c r="WAI6" s="137"/>
      <c r="WAJ6" s="137"/>
      <c r="WAK6" s="137"/>
      <c r="WAL6" s="137"/>
      <c r="WAM6" s="137"/>
      <c r="WAN6" s="137"/>
      <c r="WAO6" s="137"/>
      <c r="WAP6" s="137"/>
      <c r="WAQ6" s="137"/>
      <c r="WAR6" s="137"/>
      <c r="WAS6" s="137"/>
      <c r="WAT6" s="137"/>
      <c r="WAU6" s="137"/>
      <c r="WAV6" s="137"/>
      <c r="WAW6" s="137"/>
      <c r="WAX6" s="137"/>
      <c r="WAY6" s="137"/>
      <c r="WAZ6" s="137"/>
      <c r="WBA6" s="137"/>
      <c r="WBB6" s="137"/>
      <c r="WBC6" s="137"/>
      <c r="WBD6" s="137"/>
      <c r="WBE6" s="137"/>
      <c r="WBF6" s="137"/>
      <c r="WBG6" s="137"/>
      <c r="WBH6" s="137"/>
      <c r="WBI6" s="137"/>
      <c r="WBJ6" s="137"/>
      <c r="WBK6" s="137"/>
      <c r="WBL6" s="137"/>
      <c r="WBM6" s="137"/>
      <c r="WBN6" s="137"/>
      <c r="WBO6" s="137"/>
      <c r="WBP6" s="137"/>
      <c r="WBQ6" s="137"/>
      <c r="WBR6" s="137"/>
      <c r="WBS6" s="137"/>
      <c r="WBT6" s="137"/>
      <c r="WBU6" s="137"/>
      <c r="WBV6" s="137"/>
      <c r="WBW6" s="137"/>
      <c r="WBX6" s="137"/>
      <c r="WBY6" s="137"/>
      <c r="WBZ6" s="137"/>
      <c r="WCA6" s="137"/>
      <c r="WCB6" s="137"/>
      <c r="WCC6" s="137"/>
      <c r="WCD6" s="137"/>
      <c r="WCE6" s="137"/>
      <c r="WCF6" s="137"/>
      <c r="WCG6" s="137"/>
      <c r="WCH6" s="137"/>
      <c r="WCI6" s="137"/>
      <c r="WCJ6" s="137"/>
      <c r="WCK6" s="137"/>
      <c r="WCL6" s="137"/>
      <c r="WCM6" s="137"/>
      <c r="WCN6" s="137"/>
      <c r="WCO6" s="137"/>
      <c r="WCP6" s="137"/>
      <c r="WCQ6" s="137"/>
      <c r="WCR6" s="137"/>
      <c r="WCS6" s="137"/>
      <c r="WCT6" s="137"/>
      <c r="WCU6" s="137"/>
      <c r="WCV6" s="137"/>
      <c r="WCW6" s="137"/>
      <c r="WCX6" s="137"/>
      <c r="WCY6" s="137"/>
      <c r="WCZ6" s="137"/>
      <c r="WDA6" s="137"/>
      <c r="WDB6" s="137"/>
      <c r="WDC6" s="137"/>
      <c r="WDD6" s="137"/>
      <c r="WDE6" s="137"/>
      <c r="WDF6" s="137"/>
      <c r="WDG6" s="137"/>
      <c r="WDH6" s="137"/>
      <c r="WDI6" s="137"/>
      <c r="WDJ6" s="137"/>
      <c r="WDK6" s="137"/>
      <c r="WDL6" s="137"/>
      <c r="WDM6" s="137"/>
      <c r="WDN6" s="137"/>
      <c r="WDO6" s="137"/>
      <c r="WDP6" s="137"/>
      <c r="WDQ6" s="137"/>
      <c r="WDR6" s="137"/>
      <c r="WDS6" s="137"/>
      <c r="WDT6" s="137"/>
      <c r="WDU6" s="137"/>
      <c r="WDV6" s="137"/>
      <c r="WDW6" s="137"/>
      <c r="WDX6" s="137"/>
      <c r="WDY6" s="137"/>
      <c r="WDZ6" s="137"/>
      <c r="WEA6" s="137"/>
      <c r="WEB6" s="137"/>
      <c r="WEC6" s="137"/>
      <c r="WED6" s="137"/>
      <c r="WEE6" s="137"/>
      <c r="WEF6" s="137"/>
      <c r="WEG6" s="137"/>
      <c r="WEH6" s="137"/>
      <c r="WEI6" s="137"/>
      <c r="WEJ6" s="137"/>
      <c r="WEK6" s="137"/>
      <c r="WEL6" s="137"/>
      <c r="WEM6" s="137"/>
      <c r="WEN6" s="137"/>
      <c r="WEO6" s="137"/>
      <c r="WEP6" s="137"/>
      <c r="WEQ6" s="137"/>
      <c r="WER6" s="137"/>
      <c r="WES6" s="137"/>
      <c r="WET6" s="137"/>
      <c r="WEU6" s="137"/>
      <c r="WEV6" s="137"/>
      <c r="WEW6" s="137"/>
      <c r="WEX6" s="137"/>
      <c r="WEY6" s="137"/>
      <c r="WEZ6" s="137"/>
      <c r="WFA6" s="137"/>
      <c r="WFB6" s="137"/>
      <c r="WFC6" s="137"/>
      <c r="WFD6" s="137"/>
      <c r="WFE6" s="137"/>
      <c r="WFF6" s="137"/>
      <c r="WFG6" s="137"/>
      <c r="WFH6" s="137"/>
      <c r="WFI6" s="137"/>
      <c r="WFJ6" s="137"/>
      <c r="WFK6" s="137"/>
      <c r="WFL6" s="137"/>
      <c r="WFM6" s="137"/>
      <c r="WFN6" s="137"/>
      <c r="WFO6" s="137"/>
      <c r="WFP6" s="137"/>
      <c r="WFQ6" s="137"/>
      <c r="WFR6" s="137"/>
      <c r="WFS6" s="137"/>
      <c r="WFT6" s="137"/>
      <c r="WFU6" s="137"/>
      <c r="WFV6" s="137"/>
      <c r="WFW6" s="137"/>
      <c r="WFX6" s="137"/>
      <c r="WFY6" s="137"/>
      <c r="WFZ6" s="137"/>
      <c r="WGA6" s="137"/>
      <c r="WGB6" s="137"/>
      <c r="WGC6" s="137"/>
      <c r="WGD6" s="137"/>
      <c r="WGE6" s="137"/>
      <c r="WGF6" s="137"/>
      <c r="WGG6" s="137"/>
      <c r="WGH6" s="137"/>
      <c r="WGI6" s="137"/>
      <c r="WGJ6" s="137"/>
      <c r="WGK6" s="137"/>
      <c r="WGL6" s="137"/>
      <c r="WGM6" s="137"/>
      <c r="WGN6" s="137"/>
      <c r="WGO6" s="137"/>
      <c r="WGP6" s="137"/>
      <c r="WGQ6" s="137"/>
      <c r="WGR6" s="137"/>
      <c r="WGS6" s="137"/>
      <c r="WGT6" s="137"/>
      <c r="WGU6" s="137"/>
      <c r="WGV6" s="137"/>
      <c r="WGW6" s="137"/>
      <c r="WGX6" s="137"/>
      <c r="WGY6" s="137"/>
      <c r="WGZ6" s="137"/>
      <c r="WHA6" s="137"/>
      <c r="WHB6" s="137"/>
      <c r="WHC6" s="137"/>
      <c r="WHD6" s="137"/>
      <c r="WHE6" s="137"/>
      <c r="WHF6" s="137"/>
      <c r="WHG6" s="137"/>
      <c r="WHH6" s="137"/>
      <c r="WHI6" s="137"/>
      <c r="WHJ6" s="137"/>
      <c r="WHK6" s="137"/>
      <c r="WHL6" s="137"/>
      <c r="WHM6" s="137"/>
      <c r="WHN6" s="137"/>
      <c r="WHO6" s="137"/>
      <c r="WHP6" s="137"/>
      <c r="WHQ6" s="137"/>
      <c r="WHR6" s="137"/>
      <c r="WHS6" s="137"/>
      <c r="WHT6" s="137"/>
      <c r="WHU6" s="137"/>
      <c r="WHV6" s="137"/>
      <c r="WHW6" s="137"/>
      <c r="WHX6" s="137"/>
      <c r="WHY6" s="137"/>
      <c r="WHZ6" s="137"/>
      <c r="WIA6" s="137"/>
      <c r="WIB6" s="137"/>
      <c r="WIC6" s="137"/>
      <c r="WID6" s="137"/>
      <c r="WIE6" s="137"/>
      <c r="WIF6" s="137"/>
      <c r="WIG6" s="137"/>
      <c r="WIH6" s="137"/>
      <c r="WII6" s="137"/>
      <c r="WIJ6" s="137"/>
      <c r="WIK6" s="137"/>
      <c r="WIL6" s="137"/>
      <c r="WIM6" s="137"/>
      <c r="WIN6" s="137"/>
      <c r="WIO6" s="137"/>
      <c r="WIP6" s="137"/>
      <c r="WIQ6" s="137"/>
      <c r="WIR6" s="137"/>
      <c r="WIS6" s="137"/>
      <c r="WIT6" s="137"/>
      <c r="WIU6" s="137"/>
      <c r="WIV6" s="137"/>
      <c r="WIW6" s="137"/>
      <c r="WIX6" s="137"/>
      <c r="WIY6" s="137"/>
      <c r="WIZ6" s="137"/>
      <c r="WJA6" s="137"/>
      <c r="WJB6" s="137"/>
      <c r="WJC6" s="137"/>
      <c r="WJD6" s="137"/>
      <c r="WJE6" s="137"/>
      <c r="WJF6" s="137"/>
      <c r="WJG6" s="137"/>
      <c r="WJH6" s="137"/>
      <c r="WJI6" s="137"/>
      <c r="WJJ6" s="137"/>
      <c r="WJK6" s="137"/>
      <c r="WJL6" s="137"/>
      <c r="WJM6" s="137"/>
      <c r="WJN6" s="137"/>
      <c r="WJO6" s="137"/>
      <c r="WJP6" s="137"/>
      <c r="WJQ6" s="137"/>
      <c r="WJR6" s="137"/>
      <c r="WJS6" s="137"/>
      <c r="WJT6" s="137"/>
      <c r="WJU6" s="137"/>
      <c r="WJV6" s="137"/>
      <c r="WJW6" s="137"/>
      <c r="WJX6" s="137"/>
      <c r="WJY6" s="137"/>
      <c r="WJZ6" s="137"/>
      <c r="WKA6" s="137"/>
      <c r="WKB6" s="137"/>
      <c r="WKC6" s="137"/>
      <c r="WKD6" s="137"/>
      <c r="WKE6" s="137"/>
      <c r="WKF6" s="137"/>
      <c r="WKG6" s="137"/>
      <c r="WKH6" s="137"/>
      <c r="WKI6" s="137"/>
      <c r="WKJ6" s="137"/>
      <c r="WKK6" s="137"/>
      <c r="WKL6" s="137"/>
      <c r="WKM6" s="137"/>
      <c r="WKN6" s="137"/>
      <c r="WKO6" s="137"/>
      <c r="WKP6" s="137"/>
      <c r="WKQ6" s="137"/>
      <c r="WKR6" s="137"/>
      <c r="WKS6" s="137"/>
      <c r="WKT6" s="137"/>
      <c r="WKU6" s="137"/>
      <c r="WKV6" s="137"/>
      <c r="WKW6" s="137"/>
      <c r="WKX6" s="137"/>
      <c r="WKY6" s="137"/>
      <c r="WKZ6" s="137"/>
      <c r="WLA6" s="137"/>
      <c r="WLB6" s="137"/>
      <c r="WLC6" s="137"/>
      <c r="WLD6" s="137"/>
      <c r="WLE6" s="137"/>
      <c r="WLF6" s="137"/>
      <c r="WLG6" s="137"/>
      <c r="WLH6" s="137"/>
      <c r="WLI6" s="137"/>
      <c r="WLJ6" s="137"/>
      <c r="WLK6" s="137"/>
      <c r="WLL6" s="137"/>
      <c r="WLM6" s="137"/>
      <c r="WLN6" s="137"/>
      <c r="WLO6" s="137"/>
      <c r="WLP6" s="137"/>
      <c r="WLQ6" s="137"/>
      <c r="WLR6" s="137"/>
      <c r="WLS6" s="137"/>
      <c r="WLT6" s="137"/>
      <c r="WLU6" s="137"/>
      <c r="WLV6" s="137"/>
      <c r="WLW6" s="137"/>
      <c r="WLX6" s="137"/>
      <c r="WLY6" s="137"/>
      <c r="WLZ6" s="137"/>
      <c r="WMA6" s="137"/>
      <c r="WMB6" s="137"/>
      <c r="WMC6" s="137"/>
      <c r="WMD6" s="137"/>
      <c r="WME6" s="137"/>
      <c r="WMF6" s="137"/>
      <c r="WMG6" s="137"/>
      <c r="WMH6" s="137"/>
      <c r="WMI6" s="137"/>
      <c r="WMJ6" s="137"/>
      <c r="WMK6" s="137"/>
      <c r="WML6" s="137"/>
      <c r="WMM6" s="137"/>
      <c r="WMN6" s="137"/>
      <c r="WMO6" s="137"/>
      <c r="WMP6" s="137"/>
      <c r="WMQ6" s="137"/>
      <c r="WMR6" s="137"/>
      <c r="WMS6" s="137"/>
      <c r="WMT6" s="137"/>
      <c r="WMU6" s="137"/>
      <c r="WMV6" s="137"/>
      <c r="WMW6" s="137"/>
      <c r="WMX6" s="137"/>
      <c r="WMY6" s="137"/>
      <c r="WMZ6" s="137"/>
      <c r="WNA6" s="137"/>
      <c r="WNB6" s="137"/>
      <c r="WNC6" s="137"/>
      <c r="WND6" s="137"/>
      <c r="WNE6" s="137"/>
      <c r="WNF6" s="137"/>
      <c r="WNG6" s="137"/>
      <c r="WNH6" s="137"/>
      <c r="WNI6" s="137"/>
      <c r="WNJ6" s="137"/>
      <c r="WNK6" s="137"/>
      <c r="WNL6" s="137"/>
      <c r="WNM6" s="137"/>
      <c r="WNN6" s="137"/>
      <c r="WNO6" s="137"/>
      <c r="WNP6" s="137"/>
      <c r="WNQ6" s="137"/>
      <c r="WNR6" s="137"/>
      <c r="WNS6" s="137"/>
      <c r="WNT6" s="137"/>
      <c r="WNU6" s="137"/>
      <c r="WNV6" s="137"/>
      <c r="WNW6" s="137"/>
      <c r="WNX6" s="137"/>
      <c r="WNY6" s="137"/>
      <c r="WNZ6" s="137"/>
      <c r="WOA6" s="137"/>
      <c r="WOB6" s="137"/>
      <c r="WOC6" s="137"/>
      <c r="WOD6" s="137"/>
      <c r="WOE6" s="137"/>
      <c r="WOF6" s="137"/>
      <c r="WOG6" s="137"/>
      <c r="WOH6" s="137"/>
      <c r="WOI6" s="137"/>
      <c r="WOJ6" s="137"/>
      <c r="WOK6" s="137"/>
      <c r="WOL6" s="137"/>
      <c r="WOM6" s="137"/>
      <c r="WON6" s="137"/>
      <c r="WOO6" s="137"/>
      <c r="WOP6" s="137"/>
      <c r="WOQ6" s="137"/>
      <c r="WOR6" s="137"/>
      <c r="WOS6" s="137"/>
      <c r="WOT6" s="137"/>
      <c r="WOU6" s="137"/>
      <c r="WOV6" s="137"/>
      <c r="WOW6" s="137"/>
      <c r="WOX6" s="137"/>
      <c r="WOY6" s="137"/>
      <c r="WOZ6" s="137"/>
      <c r="WPA6" s="137"/>
      <c r="WPB6" s="137"/>
      <c r="WPC6" s="137"/>
      <c r="WPD6" s="137"/>
      <c r="WPE6" s="137"/>
      <c r="WPF6" s="137"/>
      <c r="WPG6" s="137"/>
      <c r="WPH6" s="137"/>
      <c r="WPI6" s="137"/>
      <c r="WPJ6" s="137"/>
      <c r="WPK6" s="137"/>
      <c r="WPL6" s="137"/>
      <c r="WPM6" s="137"/>
      <c r="WPN6" s="137"/>
      <c r="WPO6" s="137"/>
      <c r="WPP6" s="137"/>
      <c r="WPQ6" s="137"/>
      <c r="WPR6" s="137"/>
      <c r="WPS6" s="137"/>
      <c r="WPT6" s="137"/>
      <c r="WPU6" s="137"/>
      <c r="WPV6" s="137"/>
      <c r="WPW6" s="137"/>
      <c r="WPX6" s="137"/>
      <c r="WPY6" s="137"/>
      <c r="WPZ6" s="137"/>
      <c r="WQA6" s="137"/>
      <c r="WQB6" s="137"/>
      <c r="WQC6" s="137"/>
      <c r="WQD6" s="137"/>
      <c r="WQE6" s="137"/>
      <c r="WQF6" s="137"/>
      <c r="WQG6" s="137"/>
      <c r="WQH6" s="137"/>
      <c r="WQI6" s="137"/>
      <c r="WQJ6" s="137"/>
      <c r="WQK6" s="137"/>
      <c r="WQL6" s="137"/>
      <c r="WQM6" s="137"/>
      <c r="WQN6" s="137"/>
      <c r="WQO6" s="137"/>
      <c r="WQP6" s="137"/>
      <c r="WQQ6" s="137"/>
      <c r="WQR6" s="137"/>
      <c r="WQS6" s="137"/>
      <c r="WQT6" s="137"/>
      <c r="WQU6" s="137"/>
      <c r="WQV6" s="137"/>
      <c r="WQW6" s="137"/>
      <c r="WQX6" s="137"/>
      <c r="WQY6" s="137"/>
      <c r="WQZ6" s="137"/>
      <c r="WRA6" s="137"/>
      <c r="WRB6" s="137"/>
      <c r="WRC6" s="137"/>
      <c r="WRD6" s="137"/>
      <c r="WRE6" s="137"/>
      <c r="WRF6" s="137"/>
      <c r="WRG6" s="137"/>
      <c r="WRH6" s="137"/>
      <c r="WRI6" s="137"/>
      <c r="WRJ6" s="137"/>
      <c r="WRK6" s="137"/>
      <c r="WRL6" s="137"/>
      <c r="WRM6" s="137"/>
      <c r="WRN6" s="137"/>
      <c r="WRO6" s="137"/>
      <c r="WRP6" s="137"/>
      <c r="WRQ6" s="137"/>
      <c r="WRR6" s="137"/>
      <c r="WRS6" s="137"/>
      <c r="WRT6" s="137"/>
      <c r="WRU6" s="137"/>
      <c r="WRV6" s="137"/>
      <c r="WRW6" s="137"/>
      <c r="WRX6" s="137"/>
      <c r="WRY6" s="137"/>
      <c r="WRZ6" s="137"/>
      <c r="WSA6" s="137"/>
      <c r="WSB6" s="137"/>
      <c r="WSC6" s="137"/>
      <c r="WSD6" s="137"/>
      <c r="WSE6" s="137"/>
      <c r="WSF6" s="137"/>
      <c r="WSG6" s="137"/>
      <c r="WSH6" s="137"/>
      <c r="WSI6" s="137"/>
      <c r="WSJ6" s="137"/>
      <c r="WSK6" s="137"/>
      <c r="WSL6" s="137"/>
      <c r="WSM6" s="137"/>
      <c r="WSN6" s="137"/>
      <c r="WSO6" s="137"/>
      <c r="WSP6" s="137"/>
      <c r="WSQ6" s="137"/>
      <c r="WSR6" s="137"/>
      <c r="WSS6" s="137"/>
      <c r="WST6" s="137"/>
      <c r="WSU6" s="137"/>
      <c r="WSV6" s="137"/>
      <c r="WSW6" s="137"/>
      <c r="WSX6" s="137"/>
      <c r="WSY6" s="137"/>
      <c r="WSZ6" s="137"/>
      <c r="WTA6" s="137"/>
      <c r="WTB6" s="137"/>
      <c r="WTC6" s="137"/>
      <c r="WTD6" s="137"/>
      <c r="WTE6" s="137"/>
      <c r="WTF6" s="137"/>
      <c r="WTG6" s="137"/>
      <c r="WTH6" s="137"/>
      <c r="WTI6" s="137"/>
      <c r="WTJ6" s="137"/>
      <c r="WTK6" s="137"/>
      <c r="WTL6" s="137"/>
      <c r="WTM6" s="137"/>
      <c r="WTN6" s="137"/>
      <c r="WTO6" s="137"/>
      <c r="WTP6" s="137"/>
      <c r="WTQ6" s="137"/>
      <c r="WTR6" s="137"/>
      <c r="WTS6" s="137"/>
      <c r="WTT6" s="137"/>
      <c r="WTU6" s="137"/>
      <c r="WTV6" s="137"/>
      <c r="WTW6" s="137"/>
      <c r="WTX6" s="137"/>
      <c r="WTY6" s="137"/>
      <c r="WTZ6" s="137"/>
      <c r="WUA6" s="137"/>
      <c r="WUB6" s="137"/>
      <c r="WUC6" s="137"/>
      <c r="WUD6" s="137"/>
      <c r="WUE6" s="137"/>
      <c r="WUF6" s="137"/>
      <c r="WUG6" s="137"/>
      <c r="WUH6" s="137"/>
      <c r="WUI6" s="137"/>
      <c r="WUJ6" s="137"/>
      <c r="WUK6" s="137"/>
      <c r="WUL6" s="137"/>
      <c r="WUM6" s="137"/>
      <c r="WUN6" s="137"/>
      <c r="WUO6" s="137"/>
      <c r="WUP6" s="137"/>
      <c r="WUQ6" s="137"/>
      <c r="WUR6" s="137"/>
      <c r="WUS6" s="137"/>
      <c r="WUT6" s="137"/>
      <c r="WUU6" s="137"/>
      <c r="WUV6" s="137"/>
      <c r="WUW6" s="137"/>
      <c r="WUX6" s="137"/>
      <c r="WUY6" s="137"/>
      <c r="WUZ6" s="137"/>
      <c r="WVA6" s="137"/>
      <c r="WVB6" s="137"/>
      <c r="WVC6" s="137"/>
      <c r="WVD6" s="137"/>
      <c r="WVE6" s="137"/>
      <c r="WVF6" s="137"/>
      <c r="WVG6" s="137"/>
      <c r="WVH6" s="137"/>
      <c r="WVI6" s="137"/>
      <c r="WVJ6" s="137"/>
      <c r="WVK6" s="137"/>
      <c r="WVL6" s="137"/>
      <c r="WVM6" s="137"/>
      <c r="WVN6" s="137"/>
      <c r="WVO6" s="137"/>
      <c r="WVP6" s="137"/>
      <c r="WVQ6" s="137"/>
      <c r="WVR6" s="137"/>
      <c r="WVS6" s="137"/>
      <c r="WVT6" s="137"/>
      <c r="WVU6" s="137"/>
      <c r="WVV6" s="137"/>
      <c r="WVW6" s="137"/>
      <c r="WVX6" s="137"/>
      <c r="WVY6" s="137"/>
      <c r="WVZ6" s="137"/>
      <c r="WWA6" s="137"/>
      <c r="WWB6" s="137"/>
      <c r="WWC6" s="137"/>
      <c r="WWD6" s="137"/>
      <c r="WWE6" s="137"/>
      <c r="WWF6" s="137"/>
      <c r="WWG6" s="137"/>
      <c r="WWH6" s="137"/>
      <c r="WWI6" s="137"/>
      <c r="WWJ6" s="137"/>
      <c r="WWK6" s="137"/>
      <c r="WWL6" s="137"/>
      <c r="WWM6" s="137"/>
      <c r="WWN6" s="137"/>
      <c r="WWO6" s="137"/>
      <c r="WWP6" s="137"/>
      <c r="WWQ6" s="137"/>
      <c r="WWR6" s="137"/>
      <c r="WWS6" s="137"/>
      <c r="WWT6" s="137"/>
      <c r="WWU6" s="137"/>
      <c r="WWV6" s="137"/>
      <c r="WWW6" s="137"/>
      <c r="WWX6" s="137"/>
      <c r="WWY6" s="137"/>
      <c r="WWZ6" s="137"/>
      <c r="WXA6" s="137"/>
      <c r="WXB6" s="137"/>
      <c r="WXC6" s="137"/>
      <c r="WXD6" s="137"/>
      <c r="WXE6" s="137"/>
      <c r="WXF6" s="137"/>
      <c r="WXG6" s="137"/>
      <c r="WXH6" s="137"/>
      <c r="WXI6" s="137"/>
      <c r="WXJ6" s="137"/>
      <c r="WXK6" s="137"/>
      <c r="WXL6" s="137"/>
      <c r="WXM6" s="137"/>
      <c r="WXN6" s="137"/>
      <c r="WXO6" s="137"/>
      <c r="WXP6" s="137"/>
      <c r="WXQ6" s="137"/>
      <c r="WXR6" s="137"/>
      <c r="WXS6" s="137"/>
      <c r="WXT6" s="137"/>
      <c r="WXU6" s="137"/>
      <c r="WXV6" s="137"/>
      <c r="WXW6" s="137"/>
      <c r="WXX6" s="137"/>
      <c r="WXY6" s="137"/>
      <c r="WXZ6" s="137"/>
      <c r="WYA6" s="137"/>
      <c r="WYB6" s="137"/>
      <c r="WYC6" s="137"/>
      <c r="WYD6" s="137"/>
      <c r="WYE6" s="137"/>
      <c r="WYF6" s="137"/>
      <c r="WYG6" s="137"/>
      <c r="WYH6" s="137"/>
      <c r="WYI6" s="137"/>
      <c r="WYJ6" s="137"/>
      <c r="WYK6" s="137"/>
      <c r="WYL6" s="137"/>
      <c r="WYM6" s="137"/>
      <c r="WYN6" s="137"/>
      <c r="WYO6" s="137"/>
      <c r="WYP6" s="137"/>
      <c r="WYQ6" s="137"/>
      <c r="WYR6" s="137"/>
      <c r="WYS6" s="137"/>
      <c r="WYT6" s="137"/>
      <c r="WYU6" s="137"/>
      <c r="WYV6" s="137"/>
      <c r="WYW6" s="137"/>
      <c r="WYX6" s="137"/>
      <c r="WYY6" s="137"/>
      <c r="WYZ6" s="137"/>
      <c r="WZA6" s="137"/>
      <c r="WZB6" s="137"/>
      <c r="WZC6" s="137"/>
      <c r="WZD6" s="137"/>
      <c r="WZE6" s="137"/>
      <c r="WZF6" s="137"/>
      <c r="WZG6" s="137"/>
      <c r="WZH6" s="137"/>
      <c r="WZI6" s="137"/>
      <c r="WZJ6" s="137"/>
      <c r="WZK6" s="137"/>
      <c r="WZL6" s="137"/>
      <c r="WZM6" s="137"/>
      <c r="WZN6" s="137"/>
      <c r="WZO6" s="137"/>
      <c r="WZP6" s="137"/>
      <c r="WZQ6" s="137"/>
      <c r="WZR6" s="137"/>
      <c r="WZS6" s="137"/>
      <c r="WZT6" s="137"/>
      <c r="WZU6" s="137"/>
      <c r="WZV6" s="137"/>
      <c r="WZW6" s="137"/>
      <c r="WZX6" s="137"/>
      <c r="WZY6" s="137"/>
      <c r="WZZ6" s="137"/>
      <c r="XAA6" s="137"/>
      <c r="XAB6" s="137"/>
      <c r="XAC6" s="137"/>
      <c r="XAD6" s="137"/>
      <c r="XAE6" s="137"/>
      <c r="XAF6" s="137"/>
      <c r="XAG6" s="137"/>
      <c r="XAH6" s="137"/>
      <c r="XAI6" s="137"/>
      <c r="XAJ6" s="137"/>
      <c r="XAK6" s="137"/>
      <c r="XAL6" s="137"/>
      <c r="XAM6" s="137"/>
      <c r="XAN6" s="137"/>
      <c r="XAO6" s="137"/>
      <c r="XAP6" s="137"/>
      <c r="XAQ6" s="137"/>
      <c r="XAR6" s="137"/>
      <c r="XAS6" s="137"/>
      <c r="XAT6" s="137"/>
      <c r="XAU6" s="137"/>
      <c r="XAV6" s="137"/>
      <c r="XAW6" s="137"/>
      <c r="XAX6" s="137"/>
      <c r="XAY6" s="137"/>
      <c r="XAZ6" s="137"/>
      <c r="XBA6" s="137"/>
      <c r="XBB6" s="137"/>
      <c r="XBC6" s="137"/>
      <c r="XBD6" s="137"/>
      <c r="XBE6" s="137"/>
      <c r="XBF6" s="137"/>
      <c r="XBG6" s="137"/>
      <c r="XBH6" s="137"/>
      <c r="XBI6" s="137"/>
      <c r="XBJ6" s="137"/>
      <c r="XBK6" s="137"/>
      <c r="XBL6" s="137"/>
      <c r="XBM6" s="137"/>
      <c r="XBN6" s="137"/>
      <c r="XBO6" s="137"/>
      <c r="XBP6" s="137"/>
      <c r="XBQ6" s="137"/>
      <c r="XBR6" s="137"/>
      <c r="XBS6" s="137"/>
      <c r="XBT6" s="137"/>
      <c r="XBU6" s="137"/>
      <c r="XBV6" s="137"/>
      <c r="XBW6" s="137"/>
      <c r="XBX6" s="137"/>
      <c r="XBY6" s="137"/>
      <c r="XBZ6" s="137"/>
      <c r="XCA6" s="137"/>
      <c r="XCB6" s="137"/>
      <c r="XCC6" s="137"/>
      <c r="XCD6" s="137"/>
      <c r="XCE6" s="137"/>
      <c r="XCF6" s="137"/>
      <c r="XCG6" s="137"/>
      <c r="XCH6" s="137"/>
      <c r="XCI6" s="137"/>
      <c r="XCJ6" s="137"/>
      <c r="XCK6" s="137"/>
      <c r="XCL6" s="137"/>
      <c r="XCM6" s="137"/>
      <c r="XCN6" s="137"/>
      <c r="XCO6" s="137"/>
      <c r="XCP6" s="137"/>
      <c r="XCQ6" s="137"/>
      <c r="XCR6" s="137"/>
      <c r="XCS6" s="137"/>
      <c r="XCT6" s="137"/>
      <c r="XCU6" s="137"/>
      <c r="XCV6" s="137"/>
      <c r="XCW6" s="137"/>
      <c r="XCX6" s="137"/>
      <c r="XCY6" s="137"/>
      <c r="XCZ6" s="137"/>
      <c r="XDA6" s="137"/>
      <c r="XDB6" s="137"/>
      <c r="XDC6" s="137"/>
      <c r="XDD6" s="137"/>
      <c r="XDE6" s="137"/>
      <c r="XDF6" s="137"/>
      <c r="XDG6" s="137"/>
      <c r="XDH6" s="137"/>
      <c r="XDI6" s="137"/>
      <c r="XDJ6" s="137"/>
      <c r="XDK6" s="137"/>
      <c r="XDL6" s="137"/>
      <c r="XDM6" s="137"/>
      <c r="XDN6" s="137"/>
      <c r="XDO6" s="137"/>
      <c r="XDP6" s="137"/>
      <c r="XDQ6" s="137"/>
      <c r="XDR6" s="137"/>
      <c r="XDS6" s="137"/>
      <c r="XDT6" s="137"/>
      <c r="XDU6" s="137"/>
      <c r="XDV6" s="137"/>
      <c r="XDW6" s="137"/>
      <c r="XDX6" s="137"/>
      <c r="XDY6" s="137"/>
      <c r="XDZ6" s="137"/>
      <c r="XEA6" s="137"/>
      <c r="XEB6" s="137"/>
      <c r="XEC6" s="137"/>
      <c r="XED6" s="137"/>
      <c r="XEE6" s="137"/>
      <c r="XEF6" s="137"/>
      <c r="XEG6" s="137"/>
      <c r="XEH6" s="137"/>
      <c r="XEI6" s="137"/>
      <c r="XEJ6" s="137"/>
      <c r="XEK6" s="137"/>
      <c r="XEL6" s="137"/>
      <c r="XEM6" s="137"/>
      <c r="XEN6" s="137"/>
      <c r="XEO6" s="137"/>
      <c r="XEP6" s="137"/>
      <c r="XEQ6" s="137"/>
      <c r="XER6" s="137"/>
      <c r="XES6" s="137"/>
      <c r="XET6" s="137"/>
      <c r="XEU6" s="137"/>
      <c r="XEV6" s="137"/>
      <c r="XEW6" s="137"/>
      <c r="XEX6" s="137"/>
      <c r="XEY6" s="137"/>
      <c r="XEZ6" s="137"/>
      <c r="XFA6" s="137"/>
      <c r="XFB6" s="137"/>
      <c r="XFC6" s="137"/>
      <c r="XFD6" s="137"/>
    </row>
    <row r="7" spans="1:16384">
      <c r="A7" s="13">
        <v>43298</v>
      </c>
      <c r="B7" s="32" t="s">
        <v>191</v>
      </c>
      <c r="C7" s="1" t="s">
        <v>199</v>
      </c>
      <c r="E7" s="1" t="s">
        <v>200</v>
      </c>
      <c r="F7" s="1">
        <v>1.5</v>
      </c>
    </row>
    <row r="8" spans="1:16384">
      <c r="A8" s="13">
        <v>43298</v>
      </c>
      <c r="B8" s="32" t="s">
        <v>197</v>
      </c>
      <c r="C8" s="1" t="s">
        <v>201</v>
      </c>
      <c r="D8" s="1" t="s">
        <v>202</v>
      </c>
      <c r="E8" s="1" t="s">
        <v>8</v>
      </c>
      <c r="F8" s="1">
        <v>6.5</v>
      </c>
    </row>
    <row r="9" spans="1:16384">
      <c r="A9" s="14"/>
      <c r="B9" s="14"/>
      <c r="C9" s="14"/>
      <c r="D9" s="14"/>
      <c r="E9" s="14"/>
      <c r="F9" s="14"/>
      <c r="G9" s="14"/>
      <c r="H9" s="14"/>
      <c r="I9" s="14"/>
      <c r="J9" s="139"/>
      <c r="K9" s="142"/>
    </row>
    <row r="10" spans="1:16384">
      <c r="A10" s="13">
        <v>43299</v>
      </c>
      <c r="B10" s="41" t="s">
        <v>203</v>
      </c>
      <c r="C10" s="1" t="s">
        <v>204</v>
      </c>
      <c r="D10" s="1" t="s">
        <v>205</v>
      </c>
      <c r="E10" s="1" t="s">
        <v>8</v>
      </c>
      <c r="F10" s="1">
        <v>8</v>
      </c>
    </row>
    <row r="11" spans="1:16384">
      <c r="A11" s="14"/>
      <c r="B11" s="14"/>
      <c r="C11" s="14"/>
      <c r="D11" s="14"/>
      <c r="E11" s="14"/>
      <c r="F11" s="14"/>
      <c r="G11" s="14"/>
      <c r="H11" s="14"/>
      <c r="I11" s="14"/>
      <c r="J11" s="139"/>
      <c r="K11" s="142"/>
    </row>
    <row r="12" spans="1:16384">
      <c r="A12" s="13">
        <v>43300</v>
      </c>
      <c r="B12" s="41" t="s">
        <v>203</v>
      </c>
      <c r="C12" s="1" t="s">
        <v>206</v>
      </c>
      <c r="D12" s="1" t="s">
        <v>207</v>
      </c>
      <c r="E12" s="1" t="s">
        <v>200</v>
      </c>
      <c r="F12" s="1">
        <v>3</v>
      </c>
    </row>
    <row r="13" spans="1:16384">
      <c r="A13" s="13">
        <v>43300</v>
      </c>
      <c r="B13" s="41" t="s">
        <v>208</v>
      </c>
      <c r="C13" s="1" t="s">
        <v>209</v>
      </c>
      <c r="D13" s="1" t="s">
        <v>210</v>
      </c>
      <c r="E13" s="1" t="s">
        <v>8</v>
      </c>
      <c r="F13" s="1">
        <v>5</v>
      </c>
    </row>
    <row r="14" spans="1:16384">
      <c r="A14" s="14"/>
      <c r="B14" s="14"/>
      <c r="C14" s="14"/>
      <c r="D14" s="14"/>
      <c r="E14" s="14"/>
      <c r="F14" s="14"/>
      <c r="G14" s="14"/>
      <c r="H14" s="14"/>
      <c r="I14" s="14"/>
      <c r="J14" s="139"/>
      <c r="K14" s="142"/>
    </row>
    <row r="15" spans="1:16384">
      <c r="A15" s="13">
        <v>43301</v>
      </c>
      <c r="B15" s="41" t="s">
        <v>211</v>
      </c>
      <c r="C15" s="1" t="s">
        <v>209</v>
      </c>
      <c r="D15" s="1" t="s">
        <v>212</v>
      </c>
      <c r="E15" s="1" t="s">
        <v>8</v>
      </c>
      <c r="F15" s="1">
        <v>5</v>
      </c>
    </row>
    <row r="16" spans="1:16384">
      <c r="A16" s="13">
        <v>43301</v>
      </c>
      <c r="B16" s="41" t="s">
        <v>213</v>
      </c>
      <c r="C16" s="1" t="s">
        <v>214</v>
      </c>
      <c r="D16" s="1" t="s">
        <v>215</v>
      </c>
      <c r="E16" s="1" t="s">
        <v>200</v>
      </c>
      <c r="F16" s="1">
        <v>3</v>
      </c>
    </row>
    <row r="17" spans="1:11">
      <c r="A17" s="14"/>
      <c r="B17" s="14"/>
      <c r="C17" s="14"/>
      <c r="D17" s="14"/>
      <c r="E17" s="14"/>
      <c r="F17" s="14"/>
      <c r="G17" s="14"/>
      <c r="H17" s="14"/>
      <c r="I17" s="14"/>
      <c r="J17" s="139"/>
      <c r="K17" s="142"/>
    </row>
    <row r="18" spans="1:11">
      <c r="A18" s="13">
        <v>43304</v>
      </c>
      <c r="B18" s="41" t="s">
        <v>211</v>
      </c>
      <c r="C18" s="1" t="s">
        <v>209</v>
      </c>
      <c r="D18" s="1" t="s">
        <v>216</v>
      </c>
      <c r="E18" s="1" t="s">
        <v>200</v>
      </c>
      <c r="F18" s="1">
        <v>3</v>
      </c>
    </row>
    <row r="19" spans="1:11">
      <c r="A19" s="13">
        <v>43304</v>
      </c>
      <c r="B19" s="41" t="s">
        <v>217</v>
      </c>
      <c r="C19" s="1" t="s">
        <v>218</v>
      </c>
      <c r="D19" s="1" t="s">
        <v>219</v>
      </c>
      <c r="E19" s="1" t="s">
        <v>8</v>
      </c>
      <c r="F19" s="1">
        <v>5</v>
      </c>
    </row>
    <row r="20" spans="1:11">
      <c r="A20" s="14"/>
      <c r="B20" s="14"/>
      <c r="C20" s="14"/>
      <c r="D20" s="14"/>
      <c r="E20" s="14"/>
      <c r="F20" s="14"/>
      <c r="G20" s="14"/>
      <c r="H20" s="14"/>
      <c r="I20" s="14"/>
      <c r="J20" s="139"/>
      <c r="K20" s="142"/>
    </row>
    <row r="21" spans="1:11">
      <c r="A21" s="13">
        <v>43305</v>
      </c>
      <c r="B21" s="41" t="s">
        <v>217</v>
      </c>
      <c r="C21" s="1" t="s">
        <v>218</v>
      </c>
      <c r="D21" s="1" t="s">
        <v>220</v>
      </c>
      <c r="E21" s="1" t="s">
        <v>8</v>
      </c>
      <c r="F21" s="1">
        <v>5</v>
      </c>
    </row>
    <row r="22" spans="1:11">
      <c r="A22" s="13">
        <v>43305</v>
      </c>
      <c r="B22" s="41" t="s">
        <v>97</v>
      </c>
      <c r="C22" s="1" t="s">
        <v>98</v>
      </c>
      <c r="D22" s="1" t="s">
        <v>221</v>
      </c>
      <c r="E22" s="1" t="s">
        <v>222</v>
      </c>
      <c r="F22" s="1">
        <v>1</v>
      </c>
    </row>
    <row r="23" spans="1:11">
      <c r="A23" s="13">
        <v>43305</v>
      </c>
      <c r="B23" s="41" t="s">
        <v>27</v>
      </c>
      <c r="C23" s="1" t="s">
        <v>223</v>
      </c>
      <c r="D23" s="1" t="s">
        <v>224</v>
      </c>
      <c r="E23" s="1" t="s">
        <v>22</v>
      </c>
      <c r="F23" s="1">
        <v>2</v>
      </c>
    </row>
    <row r="24" spans="1:11">
      <c r="A24" s="14"/>
      <c r="B24" s="14"/>
      <c r="C24" s="14"/>
      <c r="D24" s="14"/>
      <c r="E24" s="14"/>
      <c r="F24" s="14"/>
      <c r="G24" s="14"/>
      <c r="H24" s="14"/>
      <c r="I24" s="14"/>
      <c r="J24" s="139"/>
      <c r="K24" s="142"/>
    </row>
    <row r="25" spans="1:11">
      <c r="A25" s="13">
        <v>43306</v>
      </c>
      <c r="B25" s="41" t="s">
        <v>97</v>
      </c>
      <c r="C25" s="1" t="s">
        <v>98</v>
      </c>
      <c r="D25" s="1" t="s">
        <v>225</v>
      </c>
      <c r="E25" s="1" t="s">
        <v>222</v>
      </c>
      <c r="F25" s="1">
        <v>3</v>
      </c>
    </row>
    <row r="26" spans="1:11">
      <c r="A26" s="13">
        <v>43306</v>
      </c>
      <c r="B26" s="41" t="s">
        <v>226</v>
      </c>
      <c r="C26" s="1" t="s">
        <v>227</v>
      </c>
      <c r="D26" s="1" t="s">
        <v>228</v>
      </c>
      <c r="E26" s="1" t="s">
        <v>222</v>
      </c>
      <c r="F26" s="1">
        <v>2</v>
      </c>
    </row>
    <row r="27" spans="1:11">
      <c r="A27" s="13">
        <v>43306</v>
      </c>
      <c r="B27" s="41" t="s">
        <v>217</v>
      </c>
      <c r="C27" s="1" t="s">
        <v>218</v>
      </c>
      <c r="D27" s="1" t="s">
        <v>229</v>
      </c>
      <c r="E27" s="1" t="s">
        <v>8</v>
      </c>
      <c r="F27" s="1">
        <v>3</v>
      </c>
    </row>
    <row r="28" spans="1:11">
      <c r="A28" s="14"/>
      <c r="B28" s="14"/>
      <c r="C28" s="14"/>
      <c r="D28" s="14"/>
      <c r="E28" s="14"/>
      <c r="F28" s="14"/>
      <c r="G28" s="14"/>
      <c r="H28" s="14"/>
      <c r="I28" s="14"/>
      <c r="J28" s="139"/>
      <c r="K28" s="142"/>
    </row>
    <row r="29" spans="1:11">
      <c r="A29" s="13">
        <v>43307</v>
      </c>
      <c r="B29" s="41" t="s">
        <v>217</v>
      </c>
      <c r="C29" s="1" t="s">
        <v>218</v>
      </c>
      <c r="D29" s="1" t="s">
        <v>230</v>
      </c>
      <c r="E29" s="1" t="s">
        <v>200</v>
      </c>
      <c r="F29" s="1">
        <v>6</v>
      </c>
    </row>
    <row r="30" spans="1:11">
      <c r="A30" s="13">
        <v>43307</v>
      </c>
      <c r="B30" s="41" t="s">
        <v>231</v>
      </c>
      <c r="C30" s="1" t="s">
        <v>232</v>
      </c>
      <c r="D30" s="1" t="s">
        <v>233</v>
      </c>
      <c r="E30" s="1" t="s">
        <v>222</v>
      </c>
      <c r="F30" s="1">
        <v>2</v>
      </c>
    </row>
    <row r="31" spans="1:11">
      <c r="A31" s="14"/>
      <c r="B31" s="14"/>
      <c r="C31" s="14"/>
      <c r="D31" s="14"/>
      <c r="E31" s="14"/>
      <c r="F31" s="14"/>
      <c r="G31" s="14"/>
      <c r="H31" s="14"/>
      <c r="I31" s="14"/>
      <c r="J31" s="139"/>
      <c r="K31" s="142"/>
    </row>
    <row r="32" spans="1:11">
      <c r="A32" s="13">
        <v>43308</v>
      </c>
      <c r="B32" s="41" t="s">
        <v>234</v>
      </c>
      <c r="C32" s="1" t="s">
        <v>235</v>
      </c>
      <c r="D32" s="1" t="s">
        <v>219</v>
      </c>
      <c r="E32" s="1" t="s">
        <v>8</v>
      </c>
      <c r="F32" s="1">
        <v>4</v>
      </c>
    </row>
    <row r="33" spans="1:11">
      <c r="A33" s="13">
        <v>43308</v>
      </c>
      <c r="B33" s="41" t="s">
        <v>231</v>
      </c>
      <c r="C33" s="1" t="s">
        <v>232</v>
      </c>
      <c r="D33" s="1" t="s">
        <v>236</v>
      </c>
      <c r="E33" s="1" t="s">
        <v>200</v>
      </c>
      <c r="F33" s="1">
        <v>2</v>
      </c>
    </row>
    <row r="34" spans="1:11">
      <c r="A34" s="13">
        <v>43308</v>
      </c>
      <c r="B34" s="1" t="s">
        <v>27</v>
      </c>
      <c r="C34" s="1" t="s">
        <v>237</v>
      </c>
      <c r="F34" s="1">
        <v>1</v>
      </c>
    </row>
    <row r="35" spans="1:11">
      <c r="A35" s="13">
        <v>43308</v>
      </c>
      <c r="B35" s="1" t="s">
        <v>27</v>
      </c>
      <c r="C35" s="1" t="s">
        <v>238</v>
      </c>
      <c r="F35" s="1">
        <v>1</v>
      </c>
    </row>
    <row r="36" spans="1:11">
      <c r="A36" s="14"/>
      <c r="B36" s="14"/>
      <c r="C36" s="14"/>
      <c r="D36" s="14"/>
      <c r="E36" s="14"/>
      <c r="F36" s="14"/>
      <c r="G36" s="14"/>
      <c r="H36" s="14"/>
      <c r="I36" s="14"/>
      <c r="J36" s="139"/>
      <c r="K36" s="142"/>
    </row>
    <row r="37" spans="1:11">
      <c r="A37" s="13">
        <v>43311</v>
      </c>
      <c r="B37" s="41" t="s">
        <v>234</v>
      </c>
      <c r="C37" s="1" t="s">
        <v>235</v>
      </c>
      <c r="D37" s="1" t="s">
        <v>239</v>
      </c>
      <c r="E37" s="1" t="s">
        <v>8</v>
      </c>
      <c r="F37" s="1">
        <v>8</v>
      </c>
    </row>
    <row r="38" spans="1:11">
      <c r="A38" s="14"/>
      <c r="B38" s="14"/>
      <c r="C38" s="14"/>
      <c r="D38" s="14"/>
      <c r="E38" s="14"/>
      <c r="F38" s="14"/>
      <c r="G38" s="14"/>
      <c r="H38" s="14"/>
      <c r="I38" s="14"/>
      <c r="J38" s="139"/>
      <c r="K38" s="142"/>
    </row>
    <row r="39" spans="1:11">
      <c r="A39" s="13">
        <v>43312</v>
      </c>
      <c r="B39" s="41" t="s">
        <v>234</v>
      </c>
      <c r="C39" s="1" t="s">
        <v>235</v>
      </c>
      <c r="D39" s="1" t="s">
        <v>240</v>
      </c>
      <c r="E39" s="1" t="s">
        <v>200</v>
      </c>
      <c r="F39" s="1">
        <v>6.5</v>
      </c>
    </row>
    <row r="40" spans="1:11">
      <c r="A40" s="13">
        <v>43312</v>
      </c>
      <c r="B40" s="41" t="s">
        <v>27</v>
      </c>
      <c r="C40" s="1" t="s">
        <v>241</v>
      </c>
      <c r="F40" s="1">
        <v>1</v>
      </c>
    </row>
    <row r="41" spans="1:11" s="135" customFormat="1">
      <c r="A41" s="55">
        <v>43312</v>
      </c>
      <c r="B41" s="56" t="s">
        <v>27</v>
      </c>
      <c r="C41" s="56" t="s">
        <v>242</v>
      </c>
      <c r="D41" s="56"/>
      <c r="E41" s="56"/>
      <c r="F41" s="56">
        <v>0.5</v>
      </c>
      <c r="G41" s="56"/>
      <c r="H41" s="56"/>
      <c r="I41" s="56"/>
      <c r="J41" s="134"/>
      <c r="K41" s="143"/>
    </row>
    <row r="42" spans="1:11">
      <c r="A42" s="14"/>
      <c r="B42" s="14"/>
      <c r="C42" s="14"/>
      <c r="D42" s="14"/>
      <c r="E42" s="14"/>
      <c r="F42" s="14"/>
      <c r="G42" s="14"/>
      <c r="H42" s="14"/>
      <c r="I42" s="14"/>
      <c r="J42" s="139"/>
      <c r="K42" s="142"/>
    </row>
    <row r="43" spans="1:11">
      <c r="A43" s="13">
        <v>43313</v>
      </c>
      <c r="B43" s="41" t="s">
        <v>243</v>
      </c>
      <c r="C43" s="1" t="s">
        <v>244</v>
      </c>
      <c r="D43" s="1" t="s">
        <v>245</v>
      </c>
      <c r="E43" s="1" t="s">
        <v>8</v>
      </c>
    </row>
    <row r="44" spans="1:11" s="135" customFormat="1">
      <c r="A44" s="55">
        <v>43313</v>
      </c>
      <c r="B44" s="56" t="s">
        <v>246</v>
      </c>
      <c r="C44" s="56" t="s">
        <v>247</v>
      </c>
      <c r="D44" s="56" t="s">
        <v>248</v>
      </c>
      <c r="E44" s="56" t="s">
        <v>22</v>
      </c>
      <c r="F44" s="56">
        <v>7</v>
      </c>
      <c r="G44" s="56"/>
      <c r="H44" s="56"/>
      <c r="I44" s="56"/>
      <c r="J44" s="134"/>
      <c r="K44" s="143"/>
    </row>
    <row r="45" spans="1:11" s="135" customFormat="1">
      <c r="A45" s="55"/>
      <c r="B45" s="56" t="s">
        <v>27</v>
      </c>
      <c r="C45" s="56" t="s">
        <v>249</v>
      </c>
      <c r="D45" s="56"/>
      <c r="E45" s="56"/>
      <c r="F45" s="56">
        <v>1</v>
      </c>
      <c r="G45" s="56"/>
      <c r="H45" s="56"/>
      <c r="I45" s="56"/>
      <c r="J45" s="134"/>
      <c r="K45" s="143"/>
    </row>
    <row r="46" spans="1:11">
      <c r="A46" s="14"/>
      <c r="B46" s="14"/>
      <c r="C46" s="14"/>
      <c r="D46" s="14"/>
      <c r="E46" s="14"/>
      <c r="F46" s="14"/>
      <c r="G46" s="14"/>
      <c r="H46" s="14"/>
      <c r="I46" s="14"/>
      <c r="J46" s="139"/>
      <c r="K46" s="142"/>
    </row>
    <row r="47" spans="1:11">
      <c r="A47" s="13">
        <v>43314</v>
      </c>
      <c r="B47" s="41" t="s">
        <v>243</v>
      </c>
      <c r="C47" s="1" t="s">
        <v>244</v>
      </c>
      <c r="D47" s="1" t="s">
        <v>250</v>
      </c>
      <c r="E47" s="1" t="s">
        <v>200</v>
      </c>
    </row>
    <row r="48" spans="1:11" s="135" customFormat="1">
      <c r="A48" s="55">
        <v>43314</v>
      </c>
      <c r="B48" s="56" t="s">
        <v>251</v>
      </c>
      <c r="C48" s="56" t="s">
        <v>252</v>
      </c>
      <c r="D48" s="56" t="s">
        <v>248</v>
      </c>
      <c r="E48" s="56" t="s">
        <v>22</v>
      </c>
      <c r="F48" s="56">
        <v>6.5</v>
      </c>
      <c r="G48" s="56"/>
      <c r="H48" s="56"/>
      <c r="I48" s="56"/>
      <c r="J48" s="134"/>
      <c r="K48" s="143"/>
    </row>
    <row r="49" spans="1:11" s="135" customFormat="1" ht="30">
      <c r="A49" s="55"/>
      <c r="B49" s="56" t="s">
        <v>27</v>
      </c>
      <c r="C49" s="95" t="s">
        <v>253</v>
      </c>
      <c r="D49" s="56"/>
      <c r="E49" s="56"/>
      <c r="F49" s="56">
        <v>1.5</v>
      </c>
      <c r="G49" s="56"/>
      <c r="H49" s="56"/>
      <c r="I49" s="56"/>
      <c r="J49" s="134"/>
      <c r="K49" s="143"/>
    </row>
    <row r="50" spans="1:11">
      <c r="A50" s="14"/>
      <c r="B50" s="14"/>
      <c r="C50" s="14"/>
      <c r="D50" s="14"/>
      <c r="E50" s="14"/>
      <c r="F50" s="14"/>
      <c r="G50" s="14"/>
      <c r="H50" s="14"/>
      <c r="I50" s="14"/>
      <c r="J50" s="139"/>
      <c r="K50" s="142"/>
    </row>
    <row r="51" spans="1:11">
      <c r="A51" s="13">
        <v>43315</v>
      </c>
      <c r="B51" s="41" t="s">
        <v>246</v>
      </c>
      <c r="C51" s="1" t="s">
        <v>247</v>
      </c>
      <c r="D51" s="1" t="s">
        <v>245</v>
      </c>
      <c r="E51" s="1" t="s">
        <v>8</v>
      </c>
    </row>
    <row r="52" spans="1:11" s="135" customFormat="1" ht="30">
      <c r="A52" s="55"/>
      <c r="B52" s="56" t="s">
        <v>254</v>
      </c>
      <c r="C52" s="56" t="s">
        <v>255</v>
      </c>
      <c r="D52" s="95" t="s">
        <v>256</v>
      </c>
      <c r="E52" s="56" t="s">
        <v>8</v>
      </c>
      <c r="F52" s="56">
        <v>4</v>
      </c>
      <c r="G52" s="56"/>
      <c r="H52" s="56"/>
      <c r="I52" s="56"/>
      <c r="J52" s="134"/>
      <c r="K52" s="143"/>
    </row>
    <row r="53" spans="1:11">
      <c r="B53" s="56" t="s">
        <v>27</v>
      </c>
      <c r="C53" s="56" t="s">
        <v>257</v>
      </c>
      <c r="D53" s="56"/>
      <c r="E53" s="56"/>
      <c r="F53" s="56">
        <v>2</v>
      </c>
    </row>
    <row r="54" spans="1:11">
      <c r="B54" s="56" t="s">
        <v>27</v>
      </c>
      <c r="C54" s="56" t="s">
        <v>258</v>
      </c>
      <c r="D54" s="56"/>
      <c r="E54" s="56"/>
      <c r="F54" s="56">
        <v>1</v>
      </c>
    </row>
    <row r="55" spans="1:11">
      <c r="B55" s="56" t="s">
        <v>27</v>
      </c>
      <c r="C55" s="56" t="s">
        <v>259</v>
      </c>
      <c r="D55" s="56"/>
      <c r="E55" s="56"/>
      <c r="F55" s="56">
        <v>1</v>
      </c>
    </row>
    <row r="56" spans="1:11">
      <c r="A56" s="14"/>
      <c r="B56" s="14"/>
      <c r="C56" s="14"/>
      <c r="D56" s="14"/>
      <c r="E56" s="14"/>
      <c r="F56" s="14"/>
      <c r="G56" s="14"/>
      <c r="H56" s="14"/>
      <c r="I56" s="14"/>
      <c r="J56" s="139"/>
      <c r="K56" s="142"/>
    </row>
    <row r="57" spans="1:11">
      <c r="A57" s="13">
        <v>43318</v>
      </c>
      <c r="B57" s="41" t="s">
        <v>246</v>
      </c>
      <c r="C57" s="1" t="s">
        <v>247</v>
      </c>
      <c r="D57" s="1" t="s">
        <v>250</v>
      </c>
      <c r="E57" s="1" t="s">
        <v>8</v>
      </c>
    </row>
    <row r="58" spans="1:11">
      <c r="B58" s="56" t="s">
        <v>254</v>
      </c>
      <c r="C58" s="56" t="s">
        <v>255</v>
      </c>
      <c r="D58" s="95" t="s">
        <v>260</v>
      </c>
      <c r="E58" s="56" t="s">
        <v>22</v>
      </c>
      <c r="F58" s="1">
        <v>5</v>
      </c>
    </row>
    <row r="59" spans="1:11">
      <c r="B59" s="56" t="s">
        <v>27</v>
      </c>
      <c r="C59" s="56" t="s">
        <v>261</v>
      </c>
      <c r="D59" s="56"/>
      <c r="E59" s="56"/>
      <c r="F59" s="56">
        <v>1.5</v>
      </c>
    </row>
    <row r="60" spans="1:11">
      <c r="B60" s="56" t="s">
        <v>27</v>
      </c>
      <c r="C60" s="56" t="s">
        <v>262</v>
      </c>
      <c r="D60" s="56"/>
      <c r="E60" s="56"/>
      <c r="F60" s="56">
        <v>1</v>
      </c>
    </row>
    <row r="61" spans="1:11">
      <c r="B61" s="56" t="s">
        <v>27</v>
      </c>
      <c r="C61" s="56" t="s">
        <v>263</v>
      </c>
      <c r="D61" s="56"/>
      <c r="E61" s="56"/>
      <c r="F61" s="56">
        <v>0.5</v>
      </c>
    </row>
    <row r="62" spans="1:11">
      <c r="A62" s="14"/>
      <c r="B62" s="14"/>
      <c r="C62" s="14"/>
      <c r="D62" s="14"/>
      <c r="E62" s="14"/>
      <c r="F62" s="14"/>
      <c r="G62" s="14"/>
      <c r="H62" s="14"/>
      <c r="I62" s="14"/>
      <c r="J62" s="139"/>
      <c r="K62" s="142"/>
    </row>
    <row r="63" spans="1:11">
      <c r="A63" s="13">
        <v>43319</v>
      </c>
      <c r="B63" s="41" t="s">
        <v>264</v>
      </c>
      <c r="C63" s="1" t="s">
        <v>265</v>
      </c>
      <c r="D63" s="1" t="s">
        <v>245</v>
      </c>
      <c r="E63" s="1" t="s">
        <v>8</v>
      </c>
    </row>
    <row r="64" spans="1:11" s="138" customFormat="1">
      <c r="A64" s="105"/>
      <c r="B64" s="41" t="s">
        <v>266</v>
      </c>
      <c r="C64" s="106" t="s">
        <v>267</v>
      </c>
      <c r="D64" s="106" t="s">
        <v>268</v>
      </c>
      <c r="E64" s="106" t="s">
        <v>22</v>
      </c>
      <c r="F64" s="106">
        <v>3.5</v>
      </c>
      <c r="G64" s="106"/>
      <c r="H64" s="106"/>
      <c r="I64" s="106"/>
      <c r="J64" s="140"/>
      <c r="K64" s="144"/>
    </row>
    <row r="65" spans="1:11" s="135" customFormat="1">
      <c r="A65" s="55"/>
      <c r="B65" s="56" t="s">
        <v>27</v>
      </c>
      <c r="C65" s="56" t="s">
        <v>269</v>
      </c>
      <c r="D65" s="56"/>
      <c r="E65" s="56"/>
      <c r="F65" s="56">
        <v>1</v>
      </c>
      <c r="G65" s="56"/>
      <c r="H65" s="56"/>
      <c r="I65" s="56"/>
      <c r="J65" s="134"/>
      <c r="K65" s="143"/>
    </row>
    <row r="66" spans="1:11">
      <c r="B66" s="56" t="s">
        <v>27</v>
      </c>
      <c r="C66" s="56" t="s">
        <v>270</v>
      </c>
      <c r="D66" s="56"/>
      <c r="E66" s="56"/>
      <c r="F66" s="56">
        <v>1</v>
      </c>
    </row>
    <row r="67" spans="1:11">
      <c r="B67" s="56" t="s">
        <v>27</v>
      </c>
      <c r="C67" s="56" t="s">
        <v>271</v>
      </c>
      <c r="D67" s="56"/>
      <c r="E67" s="56"/>
      <c r="F67" s="56">
        <v>0.5</v>
      </c>
    </row>
    <row r="68" spans="1:11">
      <c r="B68" s="56" t="s">
        <v>254</v>
      </c>
      <c r="C68" s="56" t="s">
        <v>255</v>
      </c>
      <c r="D68" s="95" t="s">
        <v>272</v>
      </c>
      <c r="E68" s="56"/>
      <c r="F68" s="56">
        <v>1.5</v>
      </c>
    </row>
    <row r="69" spans="1:11">
      <c r="B69" s="56" t="s">
        <v>27</v>
      </c>
      <c r="C69" s="56" t="s">
        <v>273</v>
      </c>
      <c r="D69" s="95"/>
      <c r="E69" s="56"/>
      <c r="F69" s="56">
        <v>0.5</v>
      </c>
    </row>
    <row r="70" spans="1:11">
      <c r="A70" s="14"/>
      <c r="B70" s="14"/>
      <c r="C70" s="14"/>
      <c r="D70" s="14"/>
      <c r="E70" s="14"/>
      <c r="F70" s="14"/>
      <c r="G70" s="14"/>
      <c r="H70" s="14"/>
      <c r="I70" s="14"/>
      <c r="J70" s="139"/>
      <c r="K70" s="142"/>
    </row>
    <row r="71" spans="1:11">
      <c r="A71" s="13">
        <v>43320</v>
      </c>
      <c r="B71" s="41" t="s">
        <v>264</v>
      </c>
      <c r="C71" s="1" t="s">
        <v>265</v>
      </c>
      <c r="D71" s="1" t="s">
        <v>250</v>
      </c>
      <c r="E71" s="1" t="s">
        <v>200</v>
      </c>
    </row>
    <row r="72" spans="1:11">
      <c r="B72" s="56" t="s">
        <v>254</v>
      </c>
      <c r="C72" s="56" t="s">
        <v>255</v>
      </c>
      <c r="D72" s="95" t="s">
        <v>274</v>
      </c>
      <c r="E72" s="56" t="s">
        <v>22</v>
      </c>
      <c r="F72" s="1">
        <v>4.5</v>
      </c>
    </row>
    <row r="73" spans="1:11">
      <c r="B73" s="56" t="s">
        <v>27</v>
      </c>
      <c r="C73" s="56" t="s">
        <v>275</v>
      </c>
      <c r="D73" s="56"/>
      <c r="E73" s="56"/>
      <c r="F73" s="1">
        <v>0.5</v>
      </c>
    </row>
    <row r="74" spans="1:11">
      <c r="B74" s="56" t="s">
        <v>27</v>
      </c>
      <c r="C74" s="56" t="s">
        <v>276</v>
      </c>
      <c r="D74" s="56"/>
      <c r="E74" s="56"/>
      <c r="F74" s="1">
        <v>0.5</v>
      </c>
    </row>
    <row r="75" spans="1:11">
      <c r="B75" s="56" t="s">
        <v>27</v>
      </c>
      <c r="C75" s="56" t="s">
        <v>277</v>
      </c>
      <c r="F75" s="1">
        <v>2</v>
      </c>
    </row>
    <row r="76" spans="1:11">
      <c r="B76" s="56" t="s">
        <v>27</v>
      </c>
      <c r="C76" s="56" t="s">
        <v>278</v>
      </c>
      <c r="F76" s="1">
        <v>0.5</v>
      </c>
    </row>
    <row r="77" spans="1:11">
      <c r="A77" s="14"/>
      <c r="B77" s="14"/>
      <c r="C77" s="14"/>
      <c r="D77" s="14"/>
      <c r="E77" s="14"/>
      <c r="F77" s="14"/>
      <c r="G77" s="14"/>
      <c r="H77" s="14"/>
      <c r="I77" s="14"/>
      <c r="J77" s="139"/>
      <c r="K77" s="142"/>
    </row>
    <row r="78" spans="1:11">
      <c r="A78" s="13">
        <v>43321</v>
      </c>
      <c r="B78" s="41" t="s">
        <v>279</v>
      </c>
      <c r="C78" s="1" t="s">
        <v>280</v>
      </c>
      <c r="D78" s="1" t="s">
        <v>245</v>
      </c>
      <c r="E78" s="1" t="s">
        <v>8</v>
      </c>
    </row>
    <row r="79" spans="1:11">
      <c r="B79" s="56" t="s">
        <v>254</v>
      </c>
      <c r="C79" s="56" t="s">
        <v>255</v>
      </c>
      <c r="D79" s="56" t="s">
        <v>281</v>
      </c>
      <c r="F79" s="1">
        <v>4</v>
      </c>
    </row>
    <row r="80" spans="1:11" ht="30">
      <c r="B80" s="56" t="s">
        <v>27</v>
      </c>
      <c r="C80" s="95" t="s">
        <v>282</v>
      </c>
      <c r="F80" s="1">
        <v>3</v>
      </c>
    </row>
    <row r="81" spans="1:11">
      <c r="B81" s="56" t="s">
        <v>27</v>
      </c>
      <c r="C81" s="56" t="s">
        <v>283</v>
      </c>
      <c r="F81" s="1">
        <v>0.5</v>
      </c>
    </row>
    <row r="82" spans="1:11">
      <c r="B82" s="56" t="s">
        <v>27</v>
      </c>
      <c r="C82" s="56" t="s">
        <v>273</v>
      </c>
      <c r="F82" s="1">
        <v>1</v>
      </c>
    </row>
    <row r="83" spans="1:11">
      <c r="A83" s="14"/>
      <c r="B83" s="14"/>
      <c r="C83" s="14"/>
      <c r="D83" s="14"/>
      <c r="E83" s="14"/>
      <c r="F83" s="14"/>
      <c r="G83" s="14"/>
      <c r="H83" s="14"/>
      <c r="I83" s="14"/>
      <c r="J83" s="139"/>
      <c r="K83" s="142"/>
    </row>
    <row r="84" spans="1:11">
      <c r="A84" s="13">
        <v>43322</v>
      </c>
      <c r="B84" s="41" t="s">
        <v>279</v>
      </c>
      <c r="C84" s="1" t="s">
        <v>280</v>
      </c>
      <c r="D84" s="1" t="s">
        <v>250</v>
      </c>
      <c r="E84" s="1" t="s">
        <v>200</v>
      </c>
    </row>
    <row r="85" spans="1:11">
      <c r="B85" s="56" t="s">
        <v>254</v>
      </c>
      <c r="C85" s="56" t="s">
        <v>255</v>
      </c>
      <c r="D85" s="56" t="s">
        <v>284</v>
      </c>
      <c r="E85" s="1" t="s">
        <v>22</v>
      </c>
      <c r="F85" s="1">
        <v>1.5</v>
      </c>
    </row>
    <row r="86" spans="1:11">
      <c r="B86" s="56" t="s">
        <v>27</v>
      </c>
      <c r="C86" s="56" t="s">
        <v>285</v>
      </c>
      <c r="F86" s="1">
        <v>3.5</v>
      </c>
    </row>
    <row r="87" spans="1:11">
      <c r="B87" s="56" t="s">
        <v>27</v>
      </c>
      <c r="C87" s="56" t="s">
        <v>286</v>
      </c>
      <c r="F87" s="1">
        <v>1</v>
      </c>
    </row>
    <row r="88" spans="1:11">
      <c r="B88" s="56" t="s">
        <v>27</v>
      </c>
      <c r="C88" s="56" t="s">
        <v>287</v>
      </c>
      <c r="F88" s="1">
        <v>0.5</v>
      </c>
    </row>
    <row r="89" spans="1:11">
      <c r="B89" s="56" t="s">
        <v>27</v>
      </c>
      <c r="C89" s="56" t="s">
        <v>288</v>
      </c>
      <c r="F89" s="1">
        <v>1</v>
      </c>
    </row>
    <row r="90" spans="1:11">
      <c r="B90" s="56" t="s">
        <v>27</v>
      </c>
      <c r="C90" s="56" t="s">
        <v>237</v>
      </c>
      <c r="F90" s="1">
        <v>1</v>
      </c>
    </row>
    <row r="91" spans="1:11">
      <c r="A91" s="14"/>
      <c r="B91" s="14"/>
      <c r="C91" s="14"/>
      <c r="D91" s="14"/>
      <c r="E91" s="14"/>
      <c r="F91" s="14"/>
      <c r="G91" s="14"/>
      <c r="H91" s="14"/>
      <c r="I91" s="14"/>
      <c r="J91" s="139"/>
      <c r="K91" s="142"/>
    </row>
    <row r="92" spans="1:11">
      <c r="A92" s="13">
        <v>43325</v>
      </c>
      <c r="B92" s="41" t="s">
        <v>251</v>
      </c>
      <c r="C92" s="1" t="s">
        <v>252</v>
      </c>
      <c r="D92" s="1" t="s">
        <v>289</v>
      </c>
      <c r="E92" s="1" t="s">
        <v>8</v>
      </c>
    </row>
    <row r="93" spans="1:11">
      <c r="B93" s="41" t="s">
        <v>27</v>
      </c>
      <c r="C93" s="1" t="s">
        <v>290</v>
      </c>
      <c r="D93" s="1" t="s">
        <v>291</v>
      </c>
      <c r="E93" s="1" t="s">
        <v>8</v>
      </c>
      <c r="F93" s="1">
        <v>8</v>
      </c>
    </row>
    <row r="94" spans="1:11">
      <c r="A94" s="14"/>
      <c r="B94" s="14"/>
      <c r="C94" s="14"/>
      <c r="D94" s="14"/>
      <c r="E94" s="14"/>
      <c r="F94" s="14"/>
      <c r="G94" s="14"/>
      <c r="H94" s="14"/>
      <c r="I94" s="14"/>
      <c r="J94" s="139"/>
      <c r="K94" s="142"/>
    </row>
    <row r="95" spans="1:11">
      <c r="A95" s="13">
        <v>43326</v>
      </c>
      <c r="B95" s="41" t="s">
        <v>292</v>
      </c>
      <c r="C95" s="1" t="s">
        <v>61</v>
      </c>
      <c r="D95" s="1" t="s">
        <v>293</v>
      </c>
      <c r="E95" s="1" t="s">
        <v>8</v>
      </c>
      <c r="F95" s="1">
        <v>4</v>
      </c>
    </row>
    <row r="96" spans="1:11">
      <c r="A96" s="13">
        <v>43326</v>
      </c>
      <c r="B96" s="41" t="s">
        <v>251</v>
      </c>
      <c r="C96" s="1" t="s">
        <v>252</v>
      </c>
      <c r="D96" s="1" t="s">
        <v>289</v>
      </c>
      <c r="E96" s="1" t="s">
        <v>294</v>
      </c>
    </row>
    <row r="97" spans="1:11">
      <c r="A97" s="13">
        <v>43326</v>
      </c>
      <c r="B97" s="41" t="s">
        <v>295</v>
      </c>
      <c r="C97" s="1" t="s">
        <v>267</v>
      </c>
      <c r="D97" s="1" t="s">
        <v>296</v>
      </c>
      <c r="E97" s="1" t="s">
        <v>8</v>
      </c>
      <c r="F97" s="1">
        <v>4</v>
      </c>
    </row>
    <row r="98" spans="1:11">
      <c r="A98" s="14"/>
      <c r="B98" s="14"/>
      <c r="C98" s="14"/>
      <c r="D98" s="14"/>
      <c r="E98" s="14"/>
      <c r="F98" s="14"/>
      <c r="G98" s="14"/>
      <c r="H98" s="14"/>
      <c r="I98" s="14"/>
      <c r="J98" s="139"/>
      <c r="K98" s="142"/>
    </row>
    <row r="99" spans="1:11">
      <c r="A99" s="13">
        <v>43327</v>
      </c>
      <c r="B99" s="41" t="s">
        <v>266</v>
      </c>
      <c r="C99" s="1" t="s">
        <v>267</v>
      </c>
      <c r="D99" s="1" t="s">
        <v>296</v>
      </c>
      <c r="E99" s="1" t="s">
        <v>8</v>
      </c>
      <c r="F99" s="1">
        <v>8</v>
      </c>
    </row>
    <row r="100" spans="1:11">
      <c r="A100" s="14"/>
      <c r="B100" s="14"/>
      <c r="C100" s="14"/>
      <c r="D100" s="14"/>
      <c r="E100" s="14"/>
      <c r="F100" s="14"/>
      <c r="G100" s="14"/>
      <c r="H100" s="14"/>
      <c r="I100" s="14"/>
      <c r="J100" s="139"/>
      <c r="K100" s="142"/>
    </row>
    <row r="101" spans="1:11">
      <c r="A101" s="13">
        <v>43328</v>
      </c>
      <c r="B101" s="41" t="s">
        <v>266</v>
      </c>
      <c r="C101" s="1" t="s">
        <v>267</v>
      </c>
      <c r="D101" s="1" t="s">
        <v>296</v>
      </c>
      <c r="E101" s="1" t="s">
        <v>8</v>
      </c>
      <c r="F101" s="1">
        <v>8</v>
      </c>
    </row>
    <row r="102" spans="1:11">
      <c r="A102" s="14"/>
      <c r="B102" s="14"/>
      <c r="C102" s="14"/>
      <c r="D102" s="14"/>
      <c r="E102" s="14"/>
      <c r="F102" s="14"/>
      <c r="G102" s="14"/>
      <c r="H102" s="14"/>
      <c r="I102" s="14"/>
      <c r="J102" s="139"/>
      <c r="K102" s="142"/>
    </row>
    <row r="103" spans="1:11">
      <c r="A103" s="13">
        <v>43329</v>
      </c>
      <c r="B103" s="41" t="s">
        <v>266</v>
      </c>
      <c r="C103" s="1" t="s">
        <v>267</v>
      </c>
      <c r="D103" s="1" t="s">
        <v>296</v>
      </c>
      <c r="E103" s="1" t="s">
        <v>222</v>
      </c>
      <c r="F103" s="1">
        <v>3</v>
      </c>
    </row>
    <row r="104" spans="1:11" ht="45">
      <c r="A104" s="13">
        <v>43329</v>
      </c>
      <c r="B104" s="56" t="s">
        <v>297</v>
      </c>
      <c r="C104" s="56" t="s">
        <v>298</v>
      </c>
      <c r="D104" s="95" t="s">
        <v>299</v>
      </c>
      <c r="E104" s="56" t="s">
        <v>22</v>
      </c>
      <c r="F104" s="1">
        <v>5</v>
      </c>
    </row>
    <row r="105" spans="1:11">
      <c r="A105" s="14"/>
      <c r="B105" s="14"/>
      <c r="C105" s="14"/>
      <c r="D105" s="14"/>
      <c r="E105" s="14"/>
      <c r="F105" s="14"/>
      <c r="G105" s="14"/>
      <c r="H105" s="14"/>
      <c r="I105" s="14"/>
      <c r="J105" s="139"/>
      <c r="K105" s="142"/>
    </row>
    <row r="106" spans="1:11" s="138" customFormat="1" ht="30">
      <c r="A106" s="105">
        <v>43332</v>
      </c>
      <c r="B106" s="41" t="s">
        <v>300</v>
      </c>
      <c r="C106" s="106" t="s">
        <v>301</v>
      </c>
      <c r="D106" s="131" t="s">
        <v>302</v>
      </c>
      <c r="E106" s="106" t="s">
        <v>8</v>
      </c>
      <c r="F106" s="106">
        <v>4.5</v>
      </c>
      <c r="G106" s="106"/>
      <c r="H106" s="106"/>
      <c r="I106" s="106"/>
      <c r="J106" s="140"/>
      <c r="K106" s="144"/>
    </row>
    <row r="107" spans="1:11">
      <c r="A107" s="13">
        <v>43332</v>
      </c>
      <c r="B107" s="41" t="s">
        <v>266</v>
      </c>
      <c r="C107" s="1" t="s">
        <v>267</v>
      </c>
      <c r="D107" s="1" t="s">
        <v>303</v>
      </c>
      <c r="E107" s="1" t="s">
        <v>200</v>
      </c>
      <c r="F107" s="1">
        <v>2</v>
      </c>
    </row>
    <row r="108" spans="1:11">
      <c r="A108" s="13">
        <v>43332</v>
      </c>
      <c r="B108" s="56" t="s">
        <v>27</v>
      </c>
      <c r="C108" s="56"/>
      <c r="D108" s="56" t="s">
        <v>304</v>
      </c>
      <c r="E108" s="56" t="s">
        <v>22</v>
      </c>
      <c r="F108" s="1">
        <v>2</v>
      </c>
    </row>
    <row r="109" spans="1:11">
      <c r="A109" s="14"/>
      <c r="B109" s="14"/>
      <c r="C109" s="14"/>
      <c r="D109" s="14"/>
      <c r="E109" s="14"/>
      <c r="F109" s="14"/>
      <c r="G109" s="14"/>
      <c r="H109" s="14"/>
      <c r="I109" s="14"/>
      <c r="J109" s="139"/>
      <c r="K109" s="142"/>
    </row>
    <row r="110" spans="1:11" s="138" customFormat="1" ht="30">
      <c r="A110" s="105">
        <v>43333</v>
      </c>
      <c r="B110" s="41" t="s">
        <v>300</v>
      </c>
      <c r="C110" s="106" t="s">
        <v>301</v>
      </c>
      <c r="D110" s="131" t="s">
        <v>305</v>
      </c>
      <c r="E110" s="106" t="s">
        <v>8</v>
      </c>
      <c r="F110" s="106">
        <v>8</v>
      </c>
      <c r="G110" s="106"/>
      <c r="H110" s="106"/>
      <c r="I110" s="106"/>
      <c r="J110" s="140"/>
      <c r="K110" s="144"/>
    </row>
    <row r="111" spans="1:11">
      <c r="A111" s="14"/>
      <c r="B111" s="14"/>
      <c r="C111" s="14"/>
      <c r="D111" s="14"/>
      <c r="E111" s="14"/>
      <c r="F111" s="14"/>
      <c r="G111" s="14"/>
      <c r="H111" s="14"/>
      <c r="I111" s="14"/>
      <c r="J111" s="139"/>
      <c r="K111" s="142"/>
    </row>
    <row r="112" spans="1:11" s="167" customFormat="1">
      <c r="A112" s="162">
        <v>43334</v>
      </c>
      <c r="B112" s="163" t="s">
        <v>251</v>
      </c>
      <c r="C112" s="164" t="s">
        <v>252</v>
      </c>
      <c r="D112" s="164" t="s">
        <v>306</v>
      </c>
      <c r="E112" s="164" t="s">
        <v>200</v>
      </c>
      <c r="F112" s="164"/>
      <c r="G112" s="164"/>
      <c r="H112" s="164"/>
      <c r="I112" s="164"/>
      <c r="J112" s="165"/>
      <c r="K112" s="166"/>
    </row>
    <row r="113" spans="1:11" s="135" customFormat="1" ht="30">
      <c r="A113" s="55">
        <v>43334</v>
      </c>
      <c r="B113" s="56" t="s">
        <v>307</v>
      </c>
      <c r="C113" s="56" t="s">
        <v>308</v>
      </c>
      <c r="D113" s="95" t="s">
        <v>309</v>
      </c>
      <c r="E113" s="56" t="s">
        <v>8</v>
      </c>
      <c r="F113" s="56">
        <v>8</v>
      </c>
      <c r="G113" s="56"/>
      <c r="H113" s="56"/>
      <c r="I113" s="56"/>
      <c r="J113" s="134"/>
      <c r="K113" s="143"/>
    </row>
    <row r="114" spans="1:11">
      <c r="A114" s="14"/>
      <c r="B114" s="14"/>
      <c r="C114" s="14"/>
      <c r="D114" s="14"/>
      <c r="E114" s="14"/>
      <c r="F114" s="14"/>
      <c r="G114" s="14"/>
      <c r="H114" s="14"/>
      <c r="I114" s="14"/>
      <c r="J114" s="139"/>
      <c r="K114" s="142"/>
    </row>
    <row r="115" spans="1:11" s="167" customFormat="1">
      <c r="A115" s="162">
        <v>43335</v>
      </c>
      <c r="B115" s="163" t="s">
        <v>310</v>
      </c>
      <c r="C115" s="164" t="s">
        <v>311</v>
      </c>
      <c r="D115" s="164" t="s">
        <v>289</v>
      </c>
      <c r="E115" s="164" t="s">
        <v>8</v>
      </c>
      <c r="F115" s="164"/>
      <c r="G115" s="164"/>
      <c r="H115" s="164"/>
      <c r="I115" s="164"/>
      <c r="J115" s="165"/>
      <c r="K115" s="166"/>
    </row>
    <row r="116" spans="1:11" s="135" customFormat="1" ht="30">
      <c r="A116" s="55">
        <v>43335</v>
      </c>
      <c r="B116" s="56" t="s">
        <v>307</v>
      </c>
      <c r="C116" s="56" t="s">
        <v>308</v>
      </c>
      <c r="D116" s="95" t="s">
        <v>312</v>
      </c>
      <c r="E116" s="56" t="s">
        <v>8</v>
      </c>
      <c r="F116" s="56">
        <v>8</v>
      </c>
      <c r="G116" s="56"/>
      <c r="H116" s="56"/>
      <c r="I116" s="56"/>
      <c r="J116" s="134"/>
      <c r="K116" s="143"/>
    </row>
    <row r="117" spans="1:11">
      <c r="A117" s="14"/>
      <c r="B117" s="14"/>
      <c r="C117" s="14"/>
      <c r="D117" s="14"/>
      <c r="E117" s="14"/>
      <c r="F117" s="14"/>
      <c r="G117" s="14"/>
      <c r="H117" s="14"/>
      <c r="I117" s="14"/>
      <c r="J117" s="139"/>
      <c r="K117" s="142"/>
    </row>
    <row r="118" spans="1:11" s="167" customFormat="1">
      <c r="A118" s="162">
        <v>43336</v>
      </c>
      <c r="B118" s="163" t="s">
        <v>310</v>
      </c>
      <c r="C118" s="164" t="s">
        <v>311</v>
      </c>
      <c r="D118" s="164" t="s">
        <v>289</v>
      </c>
      <c r="E118" s="164" t="s">
        <v>200</v>
      </c>
      <c r="F118" s="164"/>
      <c r="G118" s="164"/>
      <c r="H118" s="164"/>
      <c r="I118" s="164"/>
      <c r="J118" s="165"/>
      <c r="K118" s="166"/>
    </row>
    <row r="119" spans="1:11" s="135" customFormat="1" ht="30">
      <c r="A119" s="55">
        <v>43336</v>
      </c>
      <c r="B119" s="56" t="s">
        <v>307</v>
      </c>
      <c r="C119" s="56" t="s">
        <v>308</v>
      </c>
      <c r="D119" s="95" t="s">
        <v>313</v>
      </c>
      <c r="E119" s="56" t="s">
        <v>8</v>
      </c>
      <c r="F119" s="56">
        <v>8</v>
      </c>
      <c r="G119" s="56"/>
      <c r="H119" s="56"/>
      <c r="I119" s="56"/>
      <c r="J119" s="134"/>
      <c r="K119" s="143"/>
    </row>
    <row r="120" spans="1:11" s="56" customFormat="1">
      <c r="A120" s="55">
        <v>43336</v>
      </c>
      <c r="B120" s="56" t="s">
        <v>27</v>
      </c>
      <c r="D120" s="56" t="s">
        <v>314</v>
      </c>
      <c r="F120" s="56">
        <v>0.5</v>
      </c>
    </row>
    <row r="121" spans="1:11">
      <c r="A121" s="14"/>
      <c r="B121" s="14"/>
      <c r="C121" s="14"/>
      <c r="D121" s="14"/>
      <c r="E121" s="14"/>
      <c r="F121" s="14"/>
      <c r="G121" s="14"/>
      <c r="H121" s="14"/>
      <c r="I121" s="14"/>
      <c r="J121" s="139"/>
      <c r="K121" s="142"/>
    </row>
    <row r="122" spans="1:11">
      <c r="A122" s="13">
        <v>43339</v>
      </c>
      <c r="B122" s="41" t="s">
        <v>315</v>
      </c>
      <c r="C122" s="1" t="s">
        <v>316</v>
      </c>
      <c r="D122" s="1" t="s">
        <v>245</v>
      </c>
      <c r="E122" s="1" t="s">
        <v>8</v>
      </c>
    </row>
    <row r="123" spans="1:11" s="135" customFormat="1">
      <c r="A123" s="55">
        <v>43339</v>
      </c>
      <c r="B123" s="56" t="s">
        <v>317</v>
      </c>
      <c r="C123" s="56" t="s">
        <v>318</v>
      </c>
      <c r="D123" s="56" t="s">
        <v>245</v>
      </c>
      <c r="E123" s="56" t="s">
        <v>8</v>
      </c>
      <c r="F123" s="56">
        <v>8</v>
      </c>
      <c r="G123" s="56"/>
      <c r="H123" s="56"/>
      <c r="I123" s="56"/>
      <c r="J123" s="134"/>
      <c r="K123" s="143"/>
    </row>
    <row r="124" spans="1:11">
      <c r="A124" s="14"/>
      <c r="B124" s="14"/>
      <c r="C124" s="14"/>
      <c r="D124" s="14"/>
      <c r="E124" s="14"/>
      <c r="F124" s="14"/>
      <c r="G124" s="14"/>
      <c r="H124" s="14"/>
      <c r="I124" s="14"/>
      <c r="J124" s="139"/>
      <c r="K124" s="142"/>
    </row>
    <row r="125" spans="1:11">
      <c r="A125" s="13">
        <v>43340</v>
      </c>
      <c r="B125" s="41" t="s">
        <v>315</v>
      </c>
      <c r="C125" s="1" t="s">
        <v>316</v>
      </c>
      <c r="D125" s="1" t="s">
        <v>319</v>
      </c>
      <c r="E125" s="1" t="s">
        <v>200</v>
      </c>
    </row>
    <row r="126" spans="1:11" s="135" customFormat="1">
      <c r="A126" s="55">
        <v>43340</v>
      </c>
      <c r="B126" s="56" t="s">
        <v>317</v>
      </c>
      <c r="C126" s="56" t="s">
        <v>318</v>
      </c>
      <c r="D126" s="56" t="s">
        <v>320</v>
      </c>
      <c r="E126" s="56" t="s">
        <v>8</v>
      </c>
      <c r="F126" s="56">
        <v>8</v>
      </c>
      <c r="G126" s="56"/>
      <c r="H126" s="56"/>
      <c r="I126" s="56"/>
      <c r="J126" s="134"/>
      <c r="K126" s="143"/>
    </row>
    <row r="127" spans="1:11">
      <c r="A127" s="14"/>
      <c r="B127" s="14"/>
      <c r="C127" s="14"/>
      <c r="D127" s="14"/>
      <c r="E127" s="14"/>
      <c r="F127" s="14"/>
      <c r="G127" s="14"/>
      <c r="H127" s="14"/>
      <c r="I127" s="14"/>
      <c r="J127" s="139"/>
      <c r="K127" s="142"/>
    </row>
    <row r="128" spans="1:11">
      <c r="A128" s="13">
        <v>43341</v>
      </c>
      <c r="B128" s="41" t="s">
        <v>315</v>
      </c>
      <c r="C128" s="1" t="s">
        <v>321</v>
      </c>
      <c r="D128" s="1" t="s">
        <v>289</v>
      </c>
      <c r="E128" s="1" t="s">
        <v>8</v>
      </c>
    </row>
    <row r="129" spans="1:11" s="135" customFormat="1">
      <c r="A129" s="55">
        <v>43341</v>
      </c>
      <c r="B129" s="56" t="s">
        <v>322</v>
      </c>
      <c r="C129" s="56" t="s">
        <v>323</v>
      </c>
      <c r="D129" s="56" t="s">
        <v>324</v>
      </c>
      <c r="E129" s="56" t="s">
        <v>8</v>
      </c>
      <c r="F129" s="56"/>
      <c r="G129" s="56"/>
      <c r="H129" s="56"/>
      <c r="I129" s="56"/>
      <c r="J129" s="134"/>
      <c r="K129" s="143"/>
    </row>
    <row r="130" spans="1:11">
      <c r="A130" s="14"/>
      <c r="B130" s="14"/>
      <c r="C130" s="14"/>
      <c r="D130" s="14"/>
      <c r="E130" s="14"/>
      <c r="F130" s="14"/>
      <c r="G130" s="14"/>
      <c r="H130" s="14"/>
      <c r="I130" s="14"/>
      <c r="J130" s="139"/>
      <c r="K130" s="142"/>
    </row>
    <row r="131" spans="1:11" ht="24" customHeight="1">
      <c r="A131" s="13">
        <v>43342</v>
      </c>
      <c r="B131" s="41" t="s">
        <v>315</v>
      </c>
      <c r="C131" s="1" t="s">
        <v>321</v>
      </c>
      <c r="D131" s="1" t="s">
        <v>325</v>
      </c>
      <c r="E131" s="1" t="s">
        <v>200</v>
      </c>
      <c r="F131" s="1">
        <v>8</v>
      </c>
    </row>
    <row r="132" spans="1:11">
      <c r="A132" s="14"/>
      <c r="B132" s="14"/>
      <c r="C132" s="14"/>
      <c r="D132" s="14"/>
      <c r="E132" s="14"/>
      <c r="F132" s="14"/>
      <c r="G132" s="14"/>
      <c r="H132" s="14"/>
      <c r="I132" s="14"/>
      <c r="J132" s="139"/>
      <c r="K132" s="142"/>
    </row>
    <row r="133" spans="1:11">
      <c r="A133" s="13">
        <v>43343</v>
      </c>
      <c r="B133" s="41" t="s">
        <v>326</v>
      </c>
      <c r="C133" s="1" t="s">
        <v>327</v>
      </c>
      <c r="D133" s="1" t="s">
        <v>289</v>
      </c>
      <c r="E133" s="1" t="s">
        <v>8</v>
      </c>
    </row>
    <row r="134" spans="1:11" s="135" customFormat="1" ht="15.75" customHeight="1">
      <c r="A134" s="55">
        <v>43343</v>
      </c>
      <c r="B134" s="56"/>
      <c r="C134" s="56" t="s">
        <v>328</v>
      </c>
      <c r="D134" s="56" t="s">
        <v>329</v>
      </c>
      <c r="E134" s="56" t="s">
        <v>8</v>
      </c>
      <c r="F134" s="56">
        <v>8</v>
      </c>
      <c r="G134" s="56"/>
      <c r="H134" s="56"/>
      <c r="I134" s="56"/>
      <c r="J134" s="134"/>
      <c r="K134" s="143"/>
    </row>
    <row r="135" spans="1:11">
      <c r="A135" s="14"/>
      <c r="B135" s="14"/>
      <c r="C135" s="14"/>
      <c r="D135" s="14"/>
      <c r="E135" s="14"/>
      <c r="F135" s="14"/>
      <c r="G135" s="14"/>
      <c r="H135" s="14"/>
      <c r="I135" s="14"/>
      <c r="J135" s="139"/>
      <c r="K135" s="142"/>
    </row>
    <row r="136" spans="1:11">
      <c r="A136" s="13">
        <v>43346</v>
      </c>
      <c r="B136" s="41" t="s">
        <v>326</v>
      </c>
      <c r="C136" s="1" t="s">
        <v>327</v>
      </c>
      <c r="D136" s="1" t="s">
        <v>330</v>
      </c>
      <c r="E136" s="1" t="s">
        <v>200</v>
      </c>
    </row>
    <row r="137" spans="1:11" s="135" customFormat="1" ht="15.75" customHeight="1">
      <c r="A137" s="55">
        <v>43346</v>
      </c>
      <c r="B137" s="56"/>
      <c r="C137" s="56" t="s">
        <v>328</v>
      </c>
      <c r="D137" s="56" t="s">
        <v>331</v>
      </c>
      <c r="E137" s="56" t="s">
        <v>8</v>
      </c>
      <c r="F137" s="56">
        <v>8</v>
      </c>
      <c r="G137" s="56"/>
      <c r="H137" s="56"/>
      <c r="I137" s="56"/>
      <c r="J137" s="134"/>
      <c r="K137" s="143"/>
    </row>
    <row r="138" spans="1:11">
      <c r="A138" s="14"/>
      <c r="B138" s="14"/>
      <c r="C138" s="14"/>
      <c r="D138" s="14"/>
      <c r="E138" s="14"/>
      <c r="F138" s="14"/>
      <c r="G138" s="14"/>
      <c r="H138" s="14"/>
      <c r="I138" s="14"/>
      <c r="J138" s="139"/>
      <c r="K138" s="142"/>
    </row>
    <row r="139" spans="1:11">
      <c r="A139" s="13">
        <v>43347</v>
      </c>
      <c r="B139" s="41" t="s">
        <v>307</v>
      </c>
      <c r="C139" s="13" t="s">
        <v>308</v>
      </c>
      <c r="D139" s="1" t="s">
        <v>332</v>
      </c>
      <c r="E139" s="1" t="s">
        <v>8</v>
      </c>
    </row>
    <row r="140" spans="1:11" s="135" customFormat="1" ht="15.75" customHeight="1">
      <c r="A140" s="55">
        <v>43347</v>
      </c>
      <c r="B140" s="56"/>
      <c r="C140" s="56" t="s">
        <v>328</v>
      </c>
      <c r="D140" s="56" t="s">
        <v>333</v>
      </c>
      <c r="E140" s="56" t="s">
        <v>8</v>
      </c>
      <c r="F140" s="56">
        <v>5</v>
      </c>
      <c r="G140" s="56"/>
      <c r="H140" s="56"/>
      <c r="I140" s="56"/>
      <c r="J140" s="134"/>
      <c r="K140" s="143"/>
    </row>
    <row r="141" spans="1:11" s="135" customFormat="1" ht="15.75" customHeight="1">
      <c r="A141" s="55">
        <v>43347</v>
      </c>
      <c r="B141" s="56"/>
      <c r="C141" s="56"/>
      <c r="D141" s="56" t="s">
        <v>334</v>
      </c>
      <c r="E141" s="56" t="s">
        <v>22</v>
      </c>
      <c r="F141" s="56">
        <v>3</v>
      </c>
      <c r="G141" s="56"/>
      <c r="H141" s="56"/>
      <c r="I141" s="56"/>
      <c r="J141" s="134"/>
      <c r="K141" s="143"/>
    </row>
    <row r="142" spans="1:11">
      <c r="A142" s="14"/>
      <c r="B142" s="14"/>
      <c r="C142" s="14"/>
      <c r="D142" s="14"/>
      <c r="E142" s="14"/>
      <c r="F142" s="14"/>
      <c r="G142" s="14"/>
      <c r="H142" s="14"/>
      <c r="I142" s="14"/>
      <c r="J142" s="139"/>
      <c r="K142" s="142"/>
    </row>
    <row r="143" spans="1:11">
      <c r="A143" s="13">
        <v>43348</v>
      </c>
      <c r="B143" s="41" t="s">
        <v>307</v>
      </c>
      <c r="C143" s="13" t="s">
        <v>308</v>
      </c>
      <c r="D143" s="1" t="s">
        <v>332</v>
      </c>
      <c r="E143" s="1" t="s">
        <v>200</v>
      </c>
    </row>
    <row r="144" spans="1:11">
      <c r="A144" s="13">
        <v>43348</v>
      </c>
      <c r="B144" s="41" t="s">
        <v>317</v>
      </c>
      <c r="C144" s="1" t="s">
        <v>318</v>
      </c>
      <c r="D144" s="1" t="s">
        <v>245</v>
      </c>
      <c r="E144" s="1" t="s">
        <v>8</v>
      </c>
    </row>
    <row r="145" spans="1:11">
      <c r="A145" s="14"/>
      <c r="B145" s="14"/>
      <c r="C145" s="14"/>
      <c r="D145" s="14"/>
      <c r="E145" s="14"/>
      <c r="F145" s="14"/>
      <c r="G145" s="14"/>
      <c r="H145" s="14"/>
      <c r="I145" s="14"/>
      <c r="J145" s="139"/>
      <c r="K145" s="142"/>
    </row>
    <row r="146" spans="1:11">
      <c r="A146" s="13">
        <v>43349</v>
      </c>
      <c r="B146" s="41" t="s">
        <v>317</v>
      </c>
      <c r="C146" s="1" t="s">
        <v>318</v>
      </c>
      <c r="D146" s="1" t="s">
        <v>335</v>
      </c>
      <c r="E146" s="1" t="s">
        <v>200</v>
      </c>
    </row>
    <row r="147" spans="1:11" s="135" customFormat="1">
      <c r="A147" s="55">
        <v>43349</v>
      </c>
      <c r="B147" s="56" t="s">
        <v>322</v>
      </c>
      <c r="C147" s="56" t="s">
        <v>323</v>
      </c>
      <c r="D147" s="56" t="s">
        <v>336</v>
      </c>
      <c r="E147" s="56" t="s">
        <v>8</v>
      </c>
      <c r="F147" s="56">
        <v>8</v>
      </c>
      <c r="G147" s="56"/>
      <c r="H147" s="56"/>
      <c r="I147" s="56"/>
      <c r="J147" s="134"/>
      <c r="K147" s="143"/>
    </row>
    <row r="148" spans="1:11">
      <c r="A148" s="14"/>
      <c r="B148" s="14"/>
      <c r="C148" s="14"/>
      <c r="D148" s="14"/>
      <c r="E148" s="14"/>
      <c r="F148" s="14"/>
      <c r="G148" s="14"/>
      <c r="H148" s="14"/>
      <c r="I148" s="14"/>
      <c r="J148" s="139"/>
      <c r="K148" s="142"/>
    </row>
    <row r="149" spans="1:11" s="167" customFormat="1">
      <c r="A149" s="162">
        <v>43350</v>
      </c>
      <c r="B149" s="41" t="s">
        <v>322</v>
      </c>
      <c r="C149" s="164" t="s">
        <v>323</v>
      </c>
      <c r="D149" s="164" t="s">
        <v>337</v>
      </c>
      <c r="E149" s="164" t="s">
        <v>8</v>
      </c>
      <c r="F149" s="164">
        <v>8</v>
      </c>
      <c r="G149" s="164"/>
      <c r="H149" s="164"/>
      <c r="I149" s="164"/>
      <c r="J149" s="165"/>
      <c r="K149" s="166"/>
    </row>
    <row r="150" spans="1:11">
      <c r="A150" s="14"/>
      <c r="B150" s="14"/>
      <c r="C150" s="14"/>
      <c r="D150" s="14"/>
      <c r="E150" s="14"/>
      <c r="F150" s="14"/>
      <c r="G150" s="14"/>
      <c r="H150" s="14"/>
      <c r="I150" s="14"/>
      <c r="J150" s="139"/>
      <c r="K150" s="142"/>
    </row>
    <row r="151" spans="1:11" s="167" customFormat="1">
      <c r="A151" s="162">
        <v>43353</v>
      </c>
      <c r="B151" s="41" t="s">
        <v>322</v>
      </c>
      <c r="C151" s="164" t="s">
        <v>323</v>
      </c>
      <c r="D151" s="164" t="s">
        <v>337</v>
      </c>
      <c r="E151" s="164" t="s">
        <v>8</v>
      </c>
      <c r="F151" s="164">
        <v>8</v>
      </c>
      <c r="G151" s="164"/>
      <c r="H151" s="164"/>
      <c r="I151" s="164"/>
      <c r="J151" s="165"/>
      <c r="K151" s="166"/>
    </row>
    <row r="152" spans="1:11">
      <c r="A152" s="14"/>
      <c r="B152" s="14"/>
      <c r="C152" s="14"/>
      <c r="D152" s="14"/>
      <c r="E152" s="14"/>
      <c r="F152" s="14"/>
      <c r="G152" s="14"/>
      <c r="H152" s="14"/>
      <c r="I152" s="14"/>
      <c r="J152" s="139"/>
      <c r="K152" s="142"/>
    </row>
    <row r="153" spans="1:11" s="167" customFormat="1">
      <c r="A153" s="162">
        <v>43354</v>
      </c>
      <c r="B153" s="41" t="s">
        <v>322</v>
      </c>
      <c r="C153" s="164" t="s">
        <v>323</v>
      </c>
      <c r="D153" s="164" t="s">
        <v>337</v>
      </c>
      <c r="E153" s="164" t="s">
        <v>200</v>
      </c>
      <c r="F153" s="164">
        <v>8</v>
      </c>
      <c r="G153" s="164"/>
      <c r="H153" s="164"/>
      <c r="I153" s="164"/>
      <c r="J153" s="165"/>
      <c r="K153" s="166"/>
    </row>
    <row r="154" spans="1:11">
      <c r="A154" s="14"/>
      <c r="B154" s="14"/>
      <c r="C154" s="14"/>
      <c r="D154" s="14"/>
      <c r="E154" s="14"/>
      <c r="F154" s="14"/>
      <c r="G154" s="14"/>
      <c r="H154" s="14"/>
      <c r="I154" s="14"/>
      <c r="J154" s="139"/>
      <c r="K154" s="142"/>
    </row>
    <row r="155" spans="1:11" s="167" customFormat="1">
      <c r="A155" s="162">
        <v>43355</v>
      </c>
      <c r="B155" s="41" t="s">
        <v>338</v>
      </c>
      <c r="C155" s="164" t="s">
        <v>339</v>
      </c>
      <c r="D155" s="164" t="s">
        <v>340</v>
      </c>
      <c r="E155" s="164" t="s">
        <v>8</v>
      </c>
      <c r="F155" s="164">
        <v>8</v>
      </c>
      <c r="G155" s="164"/>
      <c r="H155" s="164"/>
      <c r="I155" s="164"/>
      <c r="J155" s="165"/>
      <c r="K155" s="166"/>
    </row>
    <row r="156" spans="1:11" ht="15.75" customHeight="1">
      <c r="A156" s="14"/>
      <c r="B156" s="14"/>
      <c r="C156" s="14"/>
      <c r="D156" s="14"/>
      <c r="E156" s="14"/>
      <c r="F156" s="14"/>
      <c r="G156" s="14"/>
      <c r="H156" s="14"/>
      <c r="I156" s="14"/>
      <c r="J156" s="139"/>
      <c r="K156" s="142"/>
    </row>
    <row r="157" spans="1:11" s="167" customFormat="1">
      <c r="A157" s="162">
        <v>43356</v>
      </c>
      <c r="B157" s="41" t="s">
        <v>338</v>
      </c>
      <c r="C157" s="164" t="s">
        <v>339</v>
      </c>
      <c r="D157" s="164" t="s">
        <v>340</v>
      </c>
      <c r="E157" s="164" t="s">
        <v>8</v>
      </c>
      <c r="F157" s="164">
        <v>8</v>
      </c>
      <c r="G157" s="164"/>
      <c r="H157" s="164"/>
      <c r="I157" s="164"/>
      <c r="J157" s="165"/>
      <c r="K157" s="166"/>
    </row>
    <row r="158" spans="1:11" ht="15.75" customHeight="1">
      <c r="A158" s="14"/>
      <c r="B158" s="14"/>
      <c r="C158" s="14"/>
      <c r="D158" s="14"/>
      <c r="E158" s="14"/>
      <c r="F158" s="14"/>
      <c r="G158" s="14"/>
      <c r="H158" s="14"/>
      <c r="I158" s="14"/>
      <c r="J158" s="139"/>
      <c r="K158" s="142"/>
    </row>
    <row r="159" spans="1:11" s="167" customFormat="1">
      <c r="A159" s="162">
        <v>43357</v>
      </c>
      <c r="B159" s="41" t="s">
        <v>338</v>
      </c>
      <c r="C159" s="164" t="s">
        <v>339</v>
      </c>
      <c r="D159" s="164" t="s">
        <v>340</v>
      </c>
      <c r="E159" s="164" t="s">
        <v>200</v>
      </c>
      <c r="F159" s="164"/>
      <c r="G159" s="164"/>
      <c r="H159" s="164"/>
      <c r="I159" s="164"/>
      <c r="J159" s="165"/>
      <c r="K159" s="166"/>
    </row>
    <row r="160" spans="1:11" s="135" customFormat="1">
      <c r="A160" s="55">
        <v>43357</v>
      </c>
      <c r="B160" s="56" t="s">
        <v>341</v>
      </c>
      <c r="C160" s="56" t="s">
        <v>342</v>
      </c>
      <c r="D160" s="56" t="s">
        <v>343</v>
      </c>
      <c r="E160" s="56" t="s">
        <v>8</v>
      </c>
      <c r="F160" s="56">
        <v>8</v>
      </c>
      <c r="G160" s="56"/>
      <c r="H160" s="56"/>
      <c r="I160" s="56"/>
      <c r="J160" s="134"/>
      <c r="K160" s="143"/>
    </row>
    <row r="161" spans="1:11" ht="15.75" customHeight="1">
      <c r="A161" s="14"/>
      <c r="B161" s="14"/>
      <c r="C161" s="14"/>
      <c r="D161" s="14"/>
      <c r="E161" s="14"/>
      <c r="F161" s="14"/>
      <c r="G161" s="14"/>
      <c r="H161" s="14"/>
      <c r="I161" s="14"/>
      <c r="J161" s="139"/>
      <c r="K161" s="142"/>
    </row>
    <row r="162" spans="1:11">
      <c r="A162" s="162">
        <v>43360</v>
      </c>
      <c r="B162" s="41" t="s">
        <v>341</v>
      </c>
      <c r="C162" s="1" t="s">
        <v>342</v>
      </c>
      <c r="D162" s="1" t="s">
        <v>344</v>
      </c>
      <c r="E162" s="1" t="s">
        <v>200</v>
      </c>
      <c r="F162" s="1">
        <v>8</v>
      </c>
    </row>
    <row r="163" spans="1:11" ht="15.75" customHeight="1">
      <c r="A163" s="14"/>
      <c r="B163" s="14"/>
      <c r="C163" s="14"/>
      <c r="D163" s="14"/>
      <c r="E163" s="14"/>
      <c r="F163" s="14"/>
      <c r="G163" s="14"/>
      <c r="H163" s="14"/>
      <c r="I163" s="14"/>
      <c r="J163" s="139"/>
      <c r="K163" s="142"/>
    </row>
    <row r="164" spans="1:11">
      <c r="A164" s="162">
        <v>43361</v>
      </c>
      <c r="B164" s="41" t="s">
        <v>345</v>
      </c>
      <c r="C164" s="1" t="s">
        <v>346</v>
      </c>
      <c r="D164" s="1" t="s">
        <v>347</v>
      </c>
      <c r="E164" s="1" t="s">
        <v>8</v>
      </c>
    </row>
    <row r="165" spans="1:11">
      <c r="B165" s="98" t="s">
        <v>27</v>
      </c>
      <c r="C165" s="56" t="s">
        <v>348</v>
      </c>
      <c r="F165" s="1">
        <v>1</v>
      </c>
      <c r="G165" s="1" t="s">
        <v>349</v>
      </c>
    </row>
    <row r="166" spans="1:11">
      <c r="B166" s="56" t="s">
        <v>27</v>
      </c>
      <c r="C166" s="56" t="s">
        <v>350</v>
      </c>
      <c r="D166" s="56"/>
      <c r="F166" s="1">
        <v>0.5</v>
      </c>
      <c r="G166" s="1" t="s">
        <v>349</v>
      </c>
    </row>
    <row r="167" spans="1:11">
      <c r="B167" s="56" t="s">
        <v>351</v>
      </c>
      <c r="C167" s="56" t="s">
        <v>352</v>
      </c>
      <c r="D167" s="56" t="s">
        <v>353</v>
      </c>
      <c r="F167" s="1">
        <v>1</v>
      </c>
      <c r="G167" s="1" t="s">
        <v>349</v>
      </c>
    </row>
    <row r="168" spans="1:11">
      <c r="A168" s="162"/>
      <c r="B168" s="56" t="s">
        <v>341</v>
      </c>
      <c r="C168" s="56" t="s">
        <v>342</v>
      </c>
      <c r="D168" s="56" t="s">
        <v>354</v>
      </c>
      <c r="F168" s="1">
        <v>6</v>
      </c>
      <c r="G168" s="1" t="s">
        <v>349</v>
      </c>
    </row>
    <row r="169" spans="1:11" ht="15.75" customHeight="1">
      <c r="A169" s="14"/>
      <c r="B169" s="14"/>
      <c r="C169" s="14"/>
      <c r="D169" s="14"/>
      <c r="E169" s="14"/>
      <c r="F169" s="14"/>
      <c r="G169" s="14"/>
      <c r="H169" s="14"/>
      <c r="I169" s="14"/>
      <c r="J169" s="139"/>
      <c r="K169" s="142"/>
    </row>
    <row r="170" spans="1:11">
      <c r="A170" s="162">
        <v>43362</v>
      </c>
      <c r="B170" s="41" t="s">
        <v>345</v>
      </c>
      <c r="C170" s="1" t="s">
        <v>346</v>
      </c>
      <c r="D170" s="1" t="s">
        <v>355</v>
      </c>
      <c r="E170" s="1" t="s">
        <v>8</v>
      </c>
      <c r="F170" s="1">
        <v>6.5</v>
      </c>
    </row>
    <row r="171" spans="1:11">
      <c r="B171" s="98" t="s">
        <v>27</v>
      </c>
      <c r="C171" s="56" t="s">
        <v>348</v>
      </c>
      <c r="F171" s="1">
        <v>1</v>
      </c>
      <c r="G171" s="1" t="s">
        <v>349</v>
      </c>
    </row>
    <row r="172" spans="1:11">
      <c r="B172" s="98" t="s">
        <v>27</v>
      </c>
      <c r="C172" s="56" t="s">
        <v>356</v>
      </c>
      <c r="D172" s="56"/>
      <c r="E172" s="56" t="s">
        <v>22</v>
      </c>
      <c r="F172" s="56">
        <v>0.5</v>
      </c>
    </row>
    <row r="173" spans="1:11">
      <c r="B173" s="98" t="s">
        <v>27</v>
      </c>
      <c r="C173" s="56" t="s">
        <v>357</v>
      </c>
      <c r="D173" s="56"/>
      <c r="E173" s="56" t="s">
        <v>22</v>
      </c>
      <c r="F173" s="56">
        <v>0.5</v>
      </c>
    </row>
    <row r="174" spans="1:11" ht="15.75" customHeight="1">
      <c r="A174" s="14"/>
      <c r="B174" s="14"/>
      <c r="C174" s="14"/>
      <c r="D174" s="14"/>
      <c r="E174" s="14"/>
      <c r="F174" s="14"/>
      <c r="G174" s="14"/>
      <c r="H174" s="14"/>
      <c r="I174" s="14"/>
      <c r="J174" s="139"/>
      <c r="K174" s="142"/>
    </row>
    <row r="175" spans="1:11">
      <c r="A175" s="162">
        <v>43363</v>
      </c>
      <c r="B175" s="41" t="s">
        <v>345</v>
      </c>
      <c r="C175" s="1" t="s">
        <v>346</v>
      </c>
      <c r="D175" s="1" t="s">
        <v>355</v>
      </c>
      <c r="E175" s="1" t="s">
        <v>8</v>
      </c>
      <c r="F175" s="1">
        <v>1</v>
      </c>
    </row>
    <row r="176" spans="1:11">
      <c r="A176" s="162"/>
      <c r="B176" s="55" t="s">
        <v>358</v>
      </c>
      <c r="C176" s="56" t="s">
        <v>359</v>
      </c>
      <c r="D176" s="56" t="s">
        <v>360</v>
      </c>
      <c r="E176" s="56"/>
      <c r="F176" s="56">
        <v>4.5</v>
      </c>
    </row>
    <row r="177" spans="1:11">
      <c r="B177" s="98" t="s">
        <v>27</v>
      </c>
      <c r="C177" s="56" t="s">
        <v>361</v>
      </c>
      <c r="D177" s="56"/>
      <c r="E177" s="56"/>
      <c r="F177" s="56">
        <v>1.5</v>
      </c>
    </row>
    <row r="178" spans="1:11">
      <c r="B178" s="56" t="s">
        <v>27</v>
      </c>
      <c r="C178" s="56" t="s">
        <v>362</v>
      </c>
      <c r="D178" s="56"/>
      <c r="E178" s="56"/>
      <c r="F178" s="56">
        <v>0.5</v>
      </c>
    </row>
    <row r="179" spans="1:11">
      <c r="B179" s="56" t="s">
        <v>27</v>
      </c>
      <c r="C179" s="56" t="s">
        <v>363</v>
      </c>
      <c r="D179" s="56"/>
      <c r="E179" s="56"/>
      <c r="F179" s="56">
        <v>0.5</v>
      </c>
    </row>
    <row r="180" spans="1:11">
      <c r="B180" s="56" t="s">
        <v>27</v>
      </c>
      <c r="C180" s="56" t="s">
        <v>364</v>
      </c>
      <c r="D180" s="56"/>
      <c r="E180" s="56"/>
      <c r="F180" s="56">
        <v>1</v>
      </c>
    </row>
    <row r="181" spans="1:11" ht="15.75" customHeight="1">
      <c r="A181" s="14"/>
      <c r="B181" s="14"/>
      <c r="C181" s="14"/>
      <c r="D181" s="14"/>
      <c r="E181" s="14"/>
      <c r="F181" s="14"/>
      <c r="G181" s="14"/>
      <c r="H181" s="14"/>
      <c r="I181" s="14"/>
      <c r="J181" s="139"/>
      <c r="K181" s="142"/>
    </row>
    <row r="182" spans="1:11">
      <c r="A182" s="162">
        <v>43364</v>
      </c>
      <c r="B182" s="41" t="s">
        <v>345</v>
      </c>
      <c r="C182" s="1" t="s">
        <v>346</v>
      </c>
      <c r="D182" s="1" t="s">
        <v>355</v>
      </c>
      <c r="E182" s="1" t="s">
        <v>200</v>
      </c>
    </row>
    <row r="183" spans="1:11">
      <c r="B183" s="98" t="s">
        <v>27</v>
      </c>
      <c r="C183" s="56" t="s">
        <v>361</v>
      </c>
      <c r="F183" s="56">
        <v>1.5</v>
      </c>
    </row>
    <row r="184" spans="1:11">
      <c r="B184" s="98" t="s">
        <v>27</v>
      </c>
      <c r="C184" s="56" t="s">
        <v>365</v>
      </c>
      <c r="F184" s="56">
        <v>1</v>
      </c>
    </row>
    <row r="185" spans="1:11">
      <c r="B185" s="98" t="s">
        <v>366</v>
      </c>
      <c r="C185" s="56" t="s">
        <v>367</v>
      </c>
      <c r="D185" s="56" t="s">
        <v>368</v>
      </c>
      <c r="E185" s="56" t="s">
        <v>8</v>
      </c>
      <c r="F185" s="56">
        <v>4.5</v>
      </c>
    </row>
    <row r="186" spans="1:11">
      <c r="B186" s="56" t="s">
        <v>27</v>
      </c>
      <c r="C186" s="56" t="s">
        <v>363</v>
      </c>
      <c r="F186" s="56">
        <v>1</v>
      </c>
    </row>
    <row r="187" spans="1:11" ht="15.75" customHeight="1">
      <c r="A187" s="14"/>
      <c r="B187" s="14"/>
      <c r="C187" s="14"/>
      <c r="D187" s="14"/>
      <c r="E187" s="14"/>
      <c r="F187" s="14"/>
      <c r="G187" s="14"/>
      <c r="H187" s="14"/>
      <c r="I187" s="14"/>
      <c r="J187" s="139"/>
      <c r="K187" s="142"/>
    </row>
    <row r="188" spans="1:11">
      <c r="A188" s="13" t="s">
        <v>369</v>
      </c>
      <c r="B188" s="200" t="s">
        <v>358</v>
      </c>
      <c r="C188" s="1" t="s">
        <v>359</v>
      </c>
      <c r="D188" s="1" t="s">
        <v>370</v>
      </c>
      <c r="E188" s="1" t="s">
        <v>8</v>
      </c>
    </row>
    <row r="189" spans="1:11">
      <c r="B189" s="98" t="s">
        <v>27</v>
      </c>
      <c r="C189" s="56" t="s">
        <v>361</v>
      </c>
      <c r="F189" s="1">
        <v>1.5</v>
      </c>
    </row>
    <row r="190" spans="1:11">
      <c r="B190" s="98" t="s">
        <v>27</v>
      </c>
      <c r="C190" s="56" t="s">
        <v>371</v>
      </c>
      <c r="F190" s="1">
        <v>1.5</v>
      </c>
    </row>
    <row r="191" spans="1:11" ht="30">
      <c r="B191" s="98" t="s">
        <v>366</v>
      </c>
      <c r="C191" s="56" t="s">
        <v>367</v>
      </c>
      <c r="D191" s="95" t="s">
        <v>372</v>
      </c>
      <c r="E191" s="56" t="s">
        <v>8</v>
      </c>
      <c r="F191" s="1">
        <v>4.5</v>
      </c>
    </row>
    <row r="192" spans="1:11">
      <c r="B192" s="56" t="s">
        <v>27</v>
      </c>
      <c r="C192" s="56" t="s">
        <v>373</v>
      </c>
      <c r="F192" s="1">
        <v>0.5</v>
      </c>
    </row>
    <row r="193" spans="1:11" ht="45">
      <c r="B193" s="56" t="s">
        <v>27</v>
      </c>
      <c r="C193" s="95" t="s">
        <v>374</v>
      </c>
      <c r="F193" s="1">
        <v>0.5</v>
      </c>
    </row>
    <row r="194" spans="1:11" ht="15.75" customHeight="1">
      <c r="A194" s="14"/>
      <c r="B194" s="14"/>
      <c r="C194" s="14"/>
      <c r="D194" s="14"/>
      <c r="E194" s="14"/>
      <c r="F194" s="14"/>
      <c r="G194" s="14"/>
      <c r="H194" s="14"/>
      <c r="I194" s="14"/>
      <c r="J194" s="139"/>
      <c r="K194" s="142"/>
    </row>
    <row r="195" spans="1:11">
      <c r="A195" s="13" t="s">
        <v>375</v>
      </c>
      <c r="B195" s="200" t="s">
        <v>358</v>
      </c>
      <c r="C195" s="1" t="s">
        <v>359</v>
      </c>
      <c r="D195" s="1" t="s">
        <v>376</v>
      </c>
      <c r="E195" s="1" t="s">
        <v>200</v>
      </c>
    </row>
    <row r="196" spans="1:11">
      <c r="B196" s="98" t="s">
        <v>27</v>
      </c>
      <c r="C196" s="56" t="s">
        <v>361</v>
      </c>
      <c r="F196" s="1">
        <v>1.5</v>
      </c>
    </row>
    <row r="197" spans="1:11">
      <c r="B197" s="98" t="s">
        <v>366</v>
      </c>
      <c r="C197" s="56" t="s">
        <v>367</v>
      </c>
      <c r="D197" s="56" t="s">
        <v>377</v>
      </c>
      <c r="F197" s="1">
        <v>4</v>
      </c>
    </row>
    <row r="198" spans="1:11">
      <c r="B198" s="98" t="s">
        <v>27</v>
      </c>
      <c r="C198" s="56" t="s">
        <v>378</v>
      </c>
      <c r="F198" s="1">
        <v>1</v>
      </c>
    </row>
    <row r="199" spans="1:11">
      <c r="B199" s="98" t="s">
        <v>27</v>
      </c>
      <c r="C199" s="56" t="s">
        <v>379</v>
      </c>
      <c r="F199" s="1">
        <v>1</v>
      </c>
    </row>
    <row r="200" spans="1:11">
      <c r="B200" s="56" t="s">
        <v>27</v>
      </c>
      <c r="C200" s="56" t="s">
        <v>380</v>
      </c>
      <c r="F200" s="1">
        <v>1</v>
      </c>
    </row>
    <row r="201" spans="1:11" ht="15.75" customHeight="1">
      <c r="A201" s="14"/>
      <c r="B201" s="14"/>
      <c r="C201" s="14"/>
      <c r="D201" s="14"/>
      <c r="E201" s="14"/>
      <c r="F201" s="14"/>
      <c r="G201" s="14"/>
      <c r="H201" s="14"/>
      <c r="I201" s="14"/>
      <c r="J201" s="139"/>
      <c r="K201" s="142"/>
    </row>
    <row r="202" spans="1:11">
      <c r="A202" s="13" t="s">
        <v>381</v>
      </c>
      <c r="B202" s="200" t="s">
        <v>382</v>
      </c>
      <c r="C202" s="1" t="s">
        <v>383</v>
      </c>
      <c r="D202" s="1" t="s">
        <v>384</v>
      </c>
      <c r="E202" s="1" t="s">
        <v>8</v>
      </c>
    </row>
    <row r="203" spans="1:11">
      <c r="B203" s="98" t="s">
        <v>27</v>
      </c>
      <c r="C203" s="56" t="s">
        <v>348</v>
      </c>
      <c r="F203" s="1">
        <v>1</v>
      </c>
    </row>
    <row r="204" spans="1:11">
      <c r="B204" s="98" t="s">
        <v>27</v>
      </c>
      <c r="C204" s="56" t="s">
        <v>385</v>
      </c>
      <c r="F204" s="1">
        <v>1</v>
      </c>
    </row>
    <row r="205" spans="1:11">
      <c r="B205" s="56" t="s">
        <v>27</v>
      </c>
      <c r="C205" s="56" t="s">
        <v>386</v>
      </c>
      <c r="F205" s="1">
        <v>1</v>
      </c>
    </row>
    <row r="206" spans="1:11">
      <c r="B206" s="56" t="s">
        <v>27</v>
      </c>
      <c r="C206" s="56" t="s">
        <v>387</v>
      </c>
      <c r="F206" s="1">
        <v>1.5</v>
      </c>
    </row>
    <row r="207" spans="1:11">
      <c r="B207" s="56" t="s">
        <v>26</v>
      </c>
      <c r="C207" s="56" t="s">
        <v>388</v>
      </c>
      <c r="F207" s="1">
        <v>0.5</v>
      </c>
    </row>
    <row r="208" spans="1:11">
      <c r="B208" s="98" t="s">
        <v>27</v>
      </c>
      <c r="C208" s="56" t="s">
        <v>389</v>
      </c>
      <c r="F208" s="1">
        <v>1.5</v>
      </c>
    </row>
    <row r="209" spans="1:11">
      <c r="B209" s="56" t="s">
        <v>27</v>
      </c>
      <c r="C209" s="56" t="s">
        <v>390</v>
      </c>
      <c r="F209" s="1">
        <v>0.5</v>
      </c>
    </row>
    <row r="210" spans="1:11">
      <c r="B210" s="56" t="s">
        <v>27</v>
      </c>
      <c r="C210" s="56" t="s">
        <v>391</v>
      </c>
      <c r="F210" s="1">
        <v>0.5</v>
      </c>
    </row>
    <row r="211" spans="1:11">
      <c r="B211" s="56" t="s">
        <v>27</v>
      </c>
      <c r="C211" s="56" t="s">
        <v>392</v>
      </c>
      <c r="F211" s="1">
        <v>0.5</v>
      </c>
    </row>
    <row r="212" spans="1:11" ht="15.75" customHeight="1">
      <c r="A212" s="14"/>
      <c r="B212" s="14"/>
      <c r="C212" s="14"/>
      <c r="D212" s="14"/>
      <c r="E212" s="14"/>
      <c r="F212" s="14"/>
      <c r="G212" s="14"/>
      <c r="H212" s="14"/>
      <c r="I212" s="14"/>
      <c r="J212" s="139"/>
      <c r="K212" s="142"/>
    </row>
    <row r="213" spans="1:11">
      <c r="A213" s="13" t="s">
        <v>393</v>
      </c>
      <c r="B213" s="200" t="s">
        <v>382</v>
      </c>
      <c r="C213" s="1" t="s">
        <v>383</v>
      </c>
      <c r="D213" s="1" t="s">
        <v>394</v>
      </c>
      <c r="E213" s="1" t="s">
        <v>200</v>
      </c>
    </row>
    <row r="214" spans="1:11">
      <c r="B214" s="98" t="s">
        <v>27</v>
      </c>
      <c r="C214" s="56" t="s">
        <v>348</v>
      </c>
      <c r="D214" s="56"/>
      <c r="F214" s="1">
        <v>1</v>
      </c>
    </row>
    <row r="215" spans="1:11">
      <c r="B215" s="98" t="s">
        <v>27</v>
      </c>
      <c r="C215" s="56" t="s">
        <v>385</v>
      </c>
      <c r="D215" s="56"/>
      <c r="F215" s="1">
        <v>1.5</v>
      </c>
    </row>
    <row r="216" spans="1:11">
      <c r="B216" s="56" t="s">
        <v>27</v>
      </c>
      <c r="C216" s="56" t="s">
        <v>395</v>
      </c>
      <c r="D216" s="56"/>
      <c r="F216" s="1">
        <v>0.5</v>
      </c>
    </row>
    <row r="217" spans="1:11">
      <c r="B217" s="98" t="s">
        <v>27</v>
      </c>
      <c r="C217" s="56" t="s">
        <v>396</v>
      </c>
      <c r="D217" s="56"/>
      <c r="F217" s="1">
        <v>1.5</v>
      </c>
    </row>
    <row r="218" spans="1:11">
      <c r="B218" s="56" t="s">
        <v>27</v>
      </c>
      <c r="C218" s="56" t="s">
        <v>387</v>
      </c>
      <c r="D218" s="56"/>
      <c r="F218" s="1">
        <v>1</v>
      </c>
    </row>
    <row r="219" spans="1:11">
      <c r="B219" s="56" t="s">
        <v>27</v>
      </c>
      <c r="C219" s="56" t="s">
        <v>397</v>
      </c>
      <c r="D219" s="56"/>
      <c r="F219" s="1">
        <v>1</v>
      </c>
    </row>
    <row r="220" spans="1:11">
      <c r="B220" s="56" t="s">
        <v>27</v>
      </c>
      <c r="C220" s="56" t="s">
        <v>398</v>
      </c>
      <c r="D220" s="56"/>
      <c r="F220" s="1">
        <v>1.5</v>
      </c>
    </row>
    <row r="221" spans="1:11">
      <c r="B221" s="98" t="s">
        <v>366</v>
      </c>
      <c r="C221" s="56" t="s">
        <v>367</v>
      </c>
      <c r="D221" s="56" t="s">
        <v>399</v>
      </c>
      <c r="F221" s="1">
        <v>0.5</v>
      </c>
    </row>
    <row r="222" spans="1:11" ht="15.75" customHeight="1">
      <c r="A222" s="14"/>
      <c r="B222" s="14"/>
      <c r="C222" s="14"/>
      <c r="D222" s="14"/>
      <c r="E222" s="14"/>
      <c r="F222" s="14"/>
      <c r="G222" s="14"/>
      <c r="H222" s="14"/>
      <c r="I222" s="14"/>
      <c r="J222" s="139"/>
      <c r="K222" s="142"/>
    </row>
    <row r="223" spans="1:11">
      <c r="A223" s="13">
        <v>43371</v>
      </c>
      <c r="B223" s="200" t="s">
        <v>400</v>
      </c>
      <c r="C223" s="1" t="s">
        <v>401</v>
      </c>
      <c r="D223" s="1" t="s">
        <v>402</v>
      </c>
      <c r="E223" s="1" t="s">
        <v>8</v>
      </c>
    </row>
    <row r="224" spans="1:11">
      <c r="B224" s="98" t="s">
        <v>27</v>
      </c>
      <c r="C224" s="56" t="s">
        <v>361</v>
      </c>
      <c r="F224" s="1">
        <v>1.5</v>
      </c>
    </row>
    <row r="225" spans="1:11">
      <c r="B225" s="98" t="s">
        <v>27</v>
      </c>
      <c r="C225" s="56" t="s">
        <v>403</v>
      </c>
      <c r="F225" s="1">
        <v>1.5</v>
      </c>
    </row>
    <row r="226" spans="1:11">
      <c r="B226" s="94" t="s">
        <v>27</v>
      </c>
      <c r="C226" s="56" t="s">
        <v>404</v>
      </c>
      <c r="F226" s="1">
        <v>2</v>
      </c>
    </row>
    <row r="227" spans="1:11">
      <c r="B227" s="98" t="s">
        <v>366</v>
      </c>
      <c r="C227" s="56" t="s">
        <v>367</v>
      </c>
      <c r="D227" s="56" t="s">
        <v>405</v>
      </c>
      <c r="F227" s="1">
        <v>2</v>
      </c>
    </row>
    <row r="228" spans="1:11">
      <c r="B228" s="56" t="s">
        <v>27</v>
      </c>
      <c r="C228" s="56" t="s">
        <v>406</v>
      </c>
      <c r="D228" s="56"/>
      <c r="F228" s="1">
        <v>0.5</v>
      </c>
    </row>
    <row r="229" spans="1:11">
      <c r="B229" s="56" t="s">
        <v>27</v>
      </c>
      <c r="C229" s="56" t="s">
        <v>407</v>
      </c>
      <c r="D229" s="56"/>
      <c r="F229" s="1">
        <v>0.5</v>
      </c>
    </row>
    <row r="230" spans="1:11">
      <c r="B230" s="56" t="s">
        <v>27</v>
      </c>
      <c r="C230" s="56" t="s">
        <v>408</v>
      </c>
      <c r="D230" s="56"/>
      <c r="F230" s="1">
        <v>1</v>
      </c>
    </row>
    <row r="231" spans="1:11" ht="15.75" customHeight="1">
      <c r="A231" s="14"/>
      <c r="B231" s="14"/>
      <c r="C231" s="14"/>
      <c r="D231" s="14"/>
      <c r="E231" s="14"/>
      <c r="F231" s="14"/>
      <c r="G231" s="14"/>
      <c r="H231" s="14"/>
      <c r="I231" s="14"/>
      <c r="J231" s="139"/>
      <c r="K231" s="142"/>
    </row>
    <row r="232" spans="1:11">
      <c r="A232" s="13">
        <v>43374</v>
      </c>
      <c r="B232" s="200" t="s">
        <v>400</v>
      </c>
      <c r="C232" s="1" t="s">
        <v>401</v>
      </c>
      <c r="D232" s="1" t="s">
        <v>409</v>
      </c>
      <c r="E232" s="1" t="s">
        <v>200</v>
      </c>
    </row>
    <row r="233" spans="1:11">
      <c r="B233" s="98" t="s">
        <v>27</v>
      </c>
      <c r="C233" s="56" t="s">
        <v>348</v>
      </c>
      <c r="F233" s="1">
        <v>1</v>
      </c>
    </row>
    <row r="234" spans="1:11">
      <c r="B234" s="98" t="s">
        <v>27</v>
      </c>
      <c r="C234" s="56" t="s">
        <v>410</v>
      </c>
      <c r="F234" s="1">
        <v>5</v>
      </c>
    </row>
    <row r="235" spans="1:11">
      <c r="B235" s="98" t="s">
        <v>366</v>
      </c>
      <c r="C235" s="56" t="s">
        <v>367</v>
      </c>
      <c r="D235" s="1" t="s">
        <v>411</v>
      </c>
      <c r="F235" s="1">
        <v>0.5</v>
      </c>
    </row>
    <row r="236" spans="1:11">
      <c r="B236" s="56" t="s">
        <v>27</v>
      </c>
      <c r="C236" s="56" t="s">
        <v>412</v>
      </c>
      <c r="F236" s="1">
        <v>0.5</v>
      </c>
    </row>
    <row r="237" spans="1:11">
      <c r="B237" s="56" t="s">
        <v>27</v>
      </c>
      <c r="C237" s="56" t="s">
        <v>413</v>
      </c>
      <c r="D237" s="56"/>
      <c r="F237" s="1">
        <v>1</v>
      </c>
    </row>
    <row r="238" spans="1:11">
      <c r="B238" s="56" t="s">
        <v>27</v>
      </c>
      <c r="C238" s="56" t="s">
        <v>414</v>
      </c>
      <c r="D238" s="56"/>
      <c r="F238" s="1">
        <v>0.5</v>
      </c>
    </row>
    <row r="239" spans="1:11" ht="15.75" customHeight="1">
      <c r="A239" s="14"/>
      <c r="B239" s="14"/>
      <c r="C239" s="14"/>
      <c r="D239" s="14"/>
      <c r="E239" s="14"/>
      <c r="F239" s="14"/>
      <c r="G239" s="14"/>
      <c r="H239" s="14"/>
      <c r="I239" s="14"/>
      <c r="J239" s="139"/>
      <c r="K239" s="142"/>
    </row>
    <row r="240" spans="1:11">
      <c r="A240" s="13">
        <v>43375</v>
      </c>
      <c r="B240" s="41" t="s">
        <v>415</v>
      </c>
      <c r="C240" s="1" t="s">
        <v>416</v>
      </c>
      <c r="D240" s="1" t="s">
        <v>417</v>
      </c>
      <c r="E240" s="1" t="s">
        <v>8</v>
      </c>
    </row>
    <row r="241" spans="1:11">
      <c r="B241" s="98" t="s">
        <v>27</v>
      </c>
      <c r="C241" s="56" t="s">
        <v>348</v>
      </c>
      <c r="F241" s="1">
        <v>1</v>
      </c>
    </row>
    <row r="242" spans="1:11">
      <c r="B242" s="98" t="s">
        <v>27</v>
      </c>
      <c r="C242" s="56" t="s">
        <v>418</v>
      </c>
      <c r="F242" s="1">
        <v>6</v>
      </c>
    </row>
    <row r="243" spans="1:11">
      <c r="B243" s="56" t="s">
        <v>26</v>
      </c>
      <c r="C243" s="56" t="s">
        <v>419</v>
      </c>
      <c r="F243" s="1">
        <v>0.5</v>
      </c>
    </row>
    <row r="244" spans="1:11">
      <c r="B244" s="56" t="s">
        <v>27</v>
      </c>
      <c r="C244" s="56" t="s">
        <v>420</v>
      </c>
      <c r="F244" s="1">
        <v>0.5</v>
      </c>
    </row>
    <row r="245" spans="1:11">
      <c r="B245" s="56" t="s">
        <v>27</v>
      </c>
      <c r="C245" s="56" t="s">
        <v>421</v>
      </c>
      <c r="F245" s="1">
        <v>1</v>
      </c>
    </row>
    <row r="246" spans="1:11" ht="15.75" customHeight="1">
      <c r="A246" s="14"/>
      <c r="B246" s="14"/>
      <c r="C246" s="14"/>
      <c r="D246" s="14"/>
      <c r="E246" s="14"/>
      <c r="F246" s="14"/>
      <c r="G246" s="14"/>
      <c r="H246" s="14"/>
      <c r="I246" s="14"/>
      <c r="J246" s="139"/>
      <c r="K246" s="142"/>
    </row>
    <row r="247" spans="1:11">
      <c r="A247" s="13">
        <v>43376</v>
      </c>
      <c r="B247" s="41" t="s">
        <v>415</v>
      </c>
      <c r="C247" s="1" t="s">
        <v>416</v>
      </c>
      <c r="D247" s="1" t="s">
        <v>422</v>
      </c>
      <c r="E247" s="1" t="s">
        <v>200</v>
      </c>
    </row>
    <row r="248" spans="1:11">
      <c r="B248" s="98" t="s">
        <v>27</v>
      </c>
      <c r="C248" s="56" t="s">
        <v>348</v>
      </c>
      <c r="F248" s="1">
        <v>1</v>
      </c>
    </row>
    <row r="249" spans="1:11">
      <c r="B249" s="56" t="s">
        <v>27</v>
      </c>
      <c r="C249" s="56" t="s">
        <v>423</v>
      </c>
      <c r="F249" s="1">
        <v>1</v>
      </c>
    </row>
    <row r="250" spans="1:11">
      <c r="B250" s="56" t="s">
        <v>27</v>
      </c>
      <c r="C250" s="56" t="s">
        <v>424</v>
      </c>
      <c r="F250" s="1">
        <v>5.5</v>
      </c>
    </row>
    <row r="251" spans="1:11">
      <c r="B251" s="56" t="s">
        <v>27</v>
      </c>
      <c r="C251" s="56" t="s">
        <v>425</v>
      </c>
      <c r="F251" s="1">
        <v>1</v>
      </c>
    </row>
    <row r="252" spans="1:11" ht="15.75" customHeight="1">
      <c r="A252" s="14"/>
      <c r="B252" s="14"/>
      <c r="C252" s="14"/>
      <c r="D252" s="14"/>
      <c r="E252" s="14"/>
      <c r="F252" s="14"/>
      <c r="G252" s="14"/>
      <c r="H252" s="14"/>
      <c r="I252" s="14"/>
      <c r="J252" s="139"/>
      <c r="K252" s="142"/>
    </row>
    <row r="253" spans="1:11">
      <c r="A253" s="13">
        <v>43377</v>
      </c>
      <c r="B253" s="41" t="s">
        <v>426</v>
      </c>
      <c r="C253" s="1" t="s">
        <v>427</v>
      </c>
      <c r="D253" s="1" t="s">
        <v>428</v>
      </c>
      <c r="E253" s="1" t="s">
        <v>8</v>
      </c>
    </row>
    <row r="254" spans="1:11">
      <c r="B254" s="98" t="s">
        <v>27</v>
      </c>
      <c r="C254" s="56" t="s">
        <v>348</v>
      </c>
      <c r="F254" s="1">
        <v>1</v>
      </c>
    </row>
    <row r="255" spans="1:11">
      <c r="B255" s="56" t="s">
        <v>27</v>
      </c>
      <c r="C255" s="56" t="s">
        <v>429</v>
      </c>
      <c r="D255" s="56"/>
      <c r="F255" s="1">
        <v>1</v>
      </c>
    </row>
    <row r="256" spans="1:11">
      <c r="B256" s="56" t="s">
        <v>27</v>
      </c>
      <c r="C256" s="56" t="s">
        <v>430</v>
      </c>
      <c r="D256" s="56" t="s">
        <v>431</v>
      </c>
      <c r="F256" s="1">
        <v>1.5</v>
      </c>
    </row>
    <row r="257" spans="1:11">
      <c r="B257" s="56" t="s">
        <v>27</v>
      </c>
      <c r="C257" s="56" t="s">
        <v>432</v>
      </c>
      <c r="D257" s="56" t="s">
        <v>433</v>
      </c>
      <c r="F257" s="1">
        <v>0.5</v>
      </c>
    </row>
    <row r="258" spans="1:11">
      <c r="B258" s="56" t="s">
        <v>27</v>
      </c>
      <c r="C258" s="56" t="s">
        <v>434</v>
      </c>
      <c r="D258" s="56" t="s">
        <v>435</v>
      </c>
      <c r="F258" s="1">
        <v>2</v>
      </c>
    </row>
    <row r="259" spans="1:11">
      <c r="B259" s="56" t="s">
        <v>27</v>
      </c>
      <c r="C259" s="56" t="s">
        <v>436</v>
      </c>
      <c r="D259" s="56" t="s">
        <v>437</v>
      </c>
      <c r="F259" s="1">
        <v>1.5</v>
      </c>
    </row>
    <row r="260" spans="1:11">
      <c r="B260" s="56" t="s">
        <v>27</v>
      </c>
      <c r="C260" s="56" t="s">
        <v>438</v>
      </c>
      <c r="D260" s="56"/>
      <c r="F260" s="1">
        <v>1</v>
      </c>
    </row>
    <row r="261" spans="1:11">
      <c r="B261" s="56" t="s">
        <v>27</v>
      </c>
      <c r="C261" s="56" t="s">
        <v>439</v>
      </c>
      <c r="D261" s="56"/>
      <c r="F261" s="1">
        <v>0.5</v>
      </c>
    </row>
    <row r="262" spans="1:11" ht="15.75" customHeight="1">
      <c r="A262" s="14"/>
      <c r="B262" s="14"/>
      <c r="C262" s="14"/>
      <c r="D262" s="14"/>
      <c r="E262" s="14"/>
      <c r="F262" s="14"/>
      <c r="G262" s="14"/>
      <c r="H262" s="14"/>
      <c r="I262" s="14"/>
      <c r="J262" s="139"/>
      <c r="K262" s="142"/>
    </row>
    <row r="263" spans="1:11">
      <c r="A263" s="13">
        <v>43378</v>
      </c>
      <c r="B263" s="41" t="s">
        <v>426</v>
      </c>
      <c r="C263" s="1" t="s">
        <v>427</v>
      </c>
      <c r="D263" s="1" t="s">
        <v>440</v>
      </c>
      <c r="E263" s="1" t="s">
        <v>200</v>
      </c>
    </row>
    <row r="264" spans="1:11">
      <c r="B264" s="98" t="s">
        <v>27</v>
      </c>
      <c r="C264" s="56" t="s">
        <v>348</v>
      </c>
      <c r="F264" s="1">
        <v>1</v>
      </c>
    </row>
    <row r="265" spans="1:11">
      <c r="B265" s="56" t="s">
        <v>27</v>
      </c>
      <c r="C265" s="56" t="s">
        <v>429</v>
      </c>
      <c r="F265" s="1">
        <v>1</v>
      </c>
    </row>
    <row r="266" spans="1:11">
      <c r="B266" s="56" t="s">
        <v>27</v>
      </c>
      <c r="C266" s="56" t="s">
        <v>441</v>
      </c>
      <c r="D266" s="1" t="s">
        <v>442</v>
      </c>
      <c r="F266" s="1">
        <v>3.5</v>
      </c>
    </row>
    <row r="267" spans="1:11">
      <c r="B267" s="56" t="s">
        <v>27</v>
      </c>
      <c r="C267" s="56" t="s">
        <v>432</v>
      </c>
      <c r="D267" s="1" t="s">
        <v>443</v>
      </c>
      <c r="F267" s="1">
        <v>3.5</v>
      </c>
    </row>
    <row r="268" spans="1:11" ht="15.75" customHeight="1">
      <c r="A268" s="14"/>
      <c r="B268" s="14"/>
      <c r="C268" s="14"/>
      <c r="D268" s="14"/>
      <c r="E268" s="14"/>
      <c r="F268" s="14"/>
      <c r="G268" s="14"/>
      <c r="H268" s="14"/>
      <c r="I268" s="14"/>
      <c r="J268" s="139"/>
      <c r="K268" s="142"/>
    </row>
    <row r="269" spans="1:11">
      <c r="A269" s="13">
        <v>43381</v>
      </c>
      <c r="B269" s="41" t="s">
        <v>444</v>
      </c>
      <c r="C269" s="1" t="s">
        <v>445</v>
      </c>
      <c r="D269" s="1" t="s">
        <v>446</v>
      </c>
      <c r="E269" s="1" t="s">
        <v>8</v>
      </c>
      <c r="F269" s="1">
        <v>1.5</v>
      </c>
    </row>
    <row r="270" spans="1:11">
      <c r="B270" s="98" t="s">
        <v>27</v>
      </c>
      <c r="C270" s="56" t="s">
        <v>348</v>
      </c>
      <c r="F270" s="1">
        <v>1</v>
      </c>
    </row>
    <row r="271" spans="1:11">
      <c r="B271" s="56" t="s">
        <v>27</v>
      </c>
      <c r="C271" s="56" t="s">
        <v>447</v>
      </c>
      <c r="F271" s="1">
        <v>1</v>
      </c>
    </row>
    <row r="272" spans="1:11">
      <c r="B272" s="98" t="s">
        <v>27</v>
      </c>
      <c r="C272" s="56" t="s">
        <v>448</v>
      </c>
      <c r="F272" s="1">
        <v>4.5</v>
      </c>
    </row>
    <row r="273" spans="1:11">
      <c r="B273" s="56" t="s">
        <v>27</v>
      </c>
      <c r="C273" s="56" t="s">
        <v>449</v>
      </c>
      <c r="F273" s="1">
        <v>1</v>
      </c>
    </row>
    <row r="274" spans="1:11" ht="15.75" customHeight="1">
      <c r="A274" s="14"/>
      <c r="B274" s="14"/>
      <c r="C274" s="14"/>
      <c r="D274" s="14"/>
      <c r="E274" s="14"/>
      <c r="F274" s="14"/>
      <c r="G274" s="14"/>
      <c r="H274" s="14"/>
      <c r="I274" s="14"/>
      <c r="J274" s="139"/>
      <c r="K274" s="142"/>
    </row>
    <row r="275" spans="1:11">
      <c r="A275" s="13">
        <v>43382</v>
      </c>
      <c r="B275" s="41" t="s">
        <v>444</v>
      </c>
      <c r="C275" s="1" t="s">
        <v>445</v>
      </c>
      <c r="D275" s="1" t="s">
        <v>450</v>
      </c>
      <c r="E275" s="1" t="s">
        <v>8</v>
      </c>
      <c r="F275" s="1">
        <v>6</v>
      </c>
    </row>
    <row r="276" spans="1:11">
      <c r="B276" s="98" t="s">
        <v>27</v>
      </c>
      <c r="C276" s="56" t="s">
        <v>348</v>
      </c>
      <c r="F276" s="1">
        <v>1</v>
      </c>
    </row>
    <row r="277" spans="1:11">
      <c r="B277" s="56" t="s">
        <v>27</v>
      </c>
      <c r="C277" s="56" t="s">
        <v>447</v>
      </c>
      <c r="F277" s="1">
        <v>0.5</v>
      </c>
    </row>
    <row r="278" spans="1:11">
      <c r="B278" s="56" t="s">
        <v>27</v>
      </c>
      <c r="C278" s="56" t="s">
        <v>451</v>
      </c>
      <c r="F278" s="1">
        <v>1</v>
      </c>
    </row>
    <row r="279" spans="1:11" ht="15.75" customHeight="1">
      <c r="A279" s="14"/>
      <c r="B279" s="14"/>
      <c r="C279" s="14"/>
      <c r="D279" s="14"/>
      <c r="E279" s="14"/>
      <c r="F279" s="14"/>
      <c r="G279" s="14"/>
      <c r="H279" s="14"/>
      <c r="I279" s="14"/>
      <c r="J279" s="139"/>
      <c r="K279" s="142"/>
    </row>
    <row r="280" spans="1:11">
      <c r="A280" s="13">
        <v>43383</v>
      </c>
      <c r="B280" s="41" t="s">
        <v>444</v>
      </c>
      <c r="C280" s="1" t="s">
        <v>445</v>
      </c>
      <c r="D280" s="1" t="s">
        <v>452</v>
      </c>
      <c r="E280" s="1" t="s">
        <v>8</v>
      </c>
    </row>
    <row r="281" spans="1:11">
      <c r="B281" s="56" t="s">
        <v>444</v>
      </c>
      <c r="C281" s="56" t="s">
        <v>445</v>
      </c>
      <c r="D281" s="56" t="s">
        <v>453</v>
      </c>
      <c r="F281" s="1">
        <v>3.5</v>
      </c>
    </row>
    <row r="282" spans="1:11">
      <c r="B282" s="56" t="s">
        <v>444</v>
      </c>
      <c r="C282" s="56" t="s">
        <v>445</v>
      </c>
      <c r="D282" s="56" t="s">
        <v>454</v>
      </c>
      <c r="F282" s="1">
        <v>2</v>
      </c>
    </row>
    <row r="283" spans="1:11">
      <c r="B283" s="56" t="s">
        <v>27</v>
      </c>
      <c r="C283" s="56" t="s">
        <v>455</v>
      </c>
      <c r="D283" s="56"/>
      <c r="F283" s="1">
        <v>3</v>
      </c>
    </row>
    <row r="284" spans="1:11" ht="15.75" customHeight="1">
      <c r="A284" s="14"/>
      <c r="B284" s="14"/>
      <c r="C284" s="14"/>
      <c r="D284" s="14"/>
      <c r="E284" s="14"/>
      <c r="F284" s="14"/>
      <c r="G284" s="14"/>
      <c r="H284" s="14"/>
      <c r="I284" s="14"/>
      <c r="J284" s="139"/>
      <c r="K284" s="142"/>
    </row>
    <row r="285" spans="1:11">
      <c r="A285" s="13">
        <v>43384</v>
      </c>
      <c r="B285" s="41" t="s">
        <v>444</v>
      </c>
      <c r="C285" s="1" t="s">
        <v>445</v>
      </c>
      <c r="D285" s="1" t="s">
        <v>456</v>
      </c>
      <c r="E285" s="1" t="s">
        <v>8</v>
      </c>
    </row>
    <row r="286" spans="1:11">
      <c r="B286" s="56" t="s">
        <v>444</v>
      </c>
      <c r="C286" s="56" t="s">
        <v>445</v>
      </c>
      <c r="D286" s="56" t="s">
        <v>457</v>
      </c>
      <c r="F286" s="1">
        <v>5</v>
      </c>
    </row>
    <row r="287" spans="1:11">
      <c r="B287" s="56" t="s">
        <v>444</v>
      </c>
      <c r="C287" s="56" t="s">
        <v>445</v>
      </c>
      <c r="D287" s="56" t="s">
        <v>458</v>
      </c>
      <c r="F287" s="1">
        <v>1</v>
      </c>
    </row>
    <row r="288" spans="1:11">
      <c r="B288" s="56" t="s">
        <v>27</v>
      </c>
      <c r="C288" s="56" t="s">
        <v>459</v>
      </c>
      <c r="F288" s="1">
        <v>0.5</v>
      </c>
    </row>
    <row r="289" spans="1:11">
      <c r="B289" s="56" t="s">
        <v>27</v>
      </c>
      <c r="C289" s="56" t="s">
        <v>460</v>
      </c>
      <c r="F289" s="1">
        <v>1</v>
      </c>
    </row>
    <row r="290" spans="1:11">
      <c r="B290" s="56" t="s">
        <v>27</v>
      </c>
      <c r="C290" s="56" t="s">
        <v>461</v>
      </c>
      <c r="F290" s="1">
        <v>1</v>
      </c>
    </row>
    <row r="291" spans="1:11" ht="15.75" customHeight="1">
      <c r="A291" s="14"/>
      <c r="B291" s="14"/>
      <c r="C291" s="14"/>
      <c r="D291" s="14"/>
      <c r="E291" s="14"/>
      <c r="F291" s="14"/>
      <c r="G291" s="14"/>
      <c r="H291" s="14"/>
      <c r="I291" s="14"/>
      <c r="J291" s="139"/>
      <c r="K291" s="142"/>
    </row>
    <row r="292" spans="1:11">
      <c r="A292" s="13">
        <v>43385</v>
      </c>
      <c r="B292" s="41" t="s">
        <v>444</v>
      </c>
      <c r="C292" s="1" t="s">
        <v>445</v>
      </c>
      <c r="D292" s="1" t="s">
        <v>462</v>
      </c>
      <c r="E292" s="1" t="s">
        <v>8</v>
      </c>
    </row>
    <row r="293" spans="1:11">
      <c r="B293" s="56" t="s">
        <v>444</v>
      </c>
      <c r="C293" s="56" t="s">
        <v>445</v>
      </c>
      <c r="D293" s="56" t="s">
        <v>463</v>
      </c>
      <c r="E293" s="1" t="s">
        <v>8</v>
      </c>
      <c r="F293" s="1">
        <v>3</v>
      </c>
    </row>
    <row r="294" spans="1:11">
      <c r="B294" s="56" t="s">
        <v>27</v>
      </c>
      <c r="C294" s="56" t="s">
        <v>464</v>
      </c>
      <c r="F294" s="1">
        <v>0.5</v>
      </c>
    </row>
    <row r="295" spans="1:11">
      <c r="B295" s="56" t="s">
        <v>27</v>
      </c>
      <c r="C295" s="56" t="s">
        <v>465</v>
      </c>
      <c r="F295" s="1">
        <v>0.5</v>
      </c>
    </row>
    <row r="296" spans="1:11">
      <c r="B296" s="56" t="s">
        <v>27</v>
      </c>
      <c r="C296" s="56" t="s">
        <v>466</v>
      </c>
      <c r="F296" s="1">
        <v>4.5</v>
      </c>
    </row>
    <row r="297" spans="1:11" ht="15.75" customHeight="1">
      <c r="A297" s="14"/>
      <c r="B297" s="14"/>
      <c r="C297" s="14"/>
      <c r="D297" s="14"/>
      <c r="E297" s="14"/>
      <c r="F297" s="14"/>
      <c r="G297" s="14"/>
      <c r="H297" s="14"/>
      <c r="I297" s="14"/>
      <c r="J297" s="139"/>
      <c r="K297" s="142"/>
    </row>
    <row r="298" spans="1:11">
      <c r="A298" s="13">
        <v>43388</v>
      </c>
      <c r="B298" s="41" t="s">
        <v>444</v>
      </c>
      <c r="C298" s="1" t="s">
        <v>445</v>
      </c>
      <c r="D298" s="1" t="s">
        <v>467</v>
      </c>
      <c r="E298" s="1" t="s">
        <v>8</v>
      </c>
      <c r="F298" s="1">
        <v>7</v>
      </c>
    </row>
    <row r="299" spans="1:11">
      <c r="B299" s="56" t="s">
        <v>27</v>
      </c>
      <c r="C299" s="56" t="s">
        <v>460</v>
      </c>
      <c r="F299" s="1">
        <v>1.5</v>
      </c>
    </row>
    <row r="300" spans="1:11" ht="15.75" customHeight="1">
      <c r="A300" s="14"/>
      <c r="B300" s="14"/>
      <c r="C300" s="14"/>
      <c r="D300" s="14"/>
      <c r="E300" s="14"/>
      <c r="F300" s="14"/>
      <c r="G300" s="14"/>
      <c r="H300" s="14"/>
      <c r="I300" s="14"/>
      <c r="J300" s="139"/>
      <c r="K300" s="142"/>
    </row>
    <row r="301" spans="1:11">
      <c r="A301" s="13">
        <v>43389</v>
      </c>
      <c r="B301" s="32" t="s">
        <v>444</v>
      </c>
      <c r="C301" s="1" t="s">
        <v>445</v>
      </c>
      <c r="D301" s="1" t="s">
        <v>468</v>
      </c>
      <c r="E301" s="1" t="s">
        <v>200</v>
      </c>
      <c r="F301" s="1">
        <v>7</v>
      </c>
    </row>
    <row r="302" spans="1:11">
      <c r="B302" s="56" t="s">
        <v>27</v>
      </c>
      <c r="C302" s="56" t="s">
        <v>460</v>
      </c>
      <c r="F302" s="1">
        <v>1.5</v>
      </c>
    </row>
    <row r="303" spans="1:11" ht="15.75" customHeight="1">
      <c r="A303" s="14"/>
      <c r="B303" s="14"/>
      <c r="C303" s="14"/>
      <c r="D303" s="14"/>
      <c r="E303" s="14"/>
      <c r="F303" s="14"/>
      <c r="G303" s="14"/>
      <c r="H303" s="14"/>
      <c r="I303" s="14"/>
      <c r="J303" s="139"/>
      <c r="K303" s="142"/>
    </row>
    <row r="304" spans="1:11">
      <c r="A304" s="13">
        <v>43390</v>
      </c>
      <c r="B304" s="41" t="s">
        <v>469</v>
      </c>
      <c r="C304" s="1" t="s">
        <v>470</v>
      </c>
      <c r="D304" s="1" t="s">
        <v>471</v>
      </c>
      <c r="E304" s="1" t="s">
        <v>8</v>
      </c>
    </row>
    <row r="305" spans="1:11">
      <c r="B305" s="56" t="s">
        <v>469</v>
      </c>
      <c r="C305" s="56" t="s">
        <v>470</v>
      </c>
      <c r="D305" s="56" t="s">
        <v>472</v>
      </c>
      <c r="F305" s="1">
        <v>4</v>
      </c>
    </row>
    <row r="306" spans="1:11">
      <c r="B306" s="56" t="s">
        <v>27</v>
      </c>
      <c r="C306" s="56" t="s">
        <v>473</v>
      </c>
      <c r="D306" s="56" t="s">
        <v>474</v>
      </c>
      <c r="F306" s="1">
        <v>3</v>
      </c>
    </row>
    <row r="307" spans="1:11">
      <c r="B307" s="56" t="s">
        <v>444</v>
      </c>
      <c r="C307" s="56" t="s">
        <v>445</v>
      </c>
      <c r="D307" s="56" t="s">
        <v>475</v>
      </c>
      <c r="F307" s="1">
        <v>1.5</v>
      </c>
    </row>
    <row r="308" spans="1:11" ht="15.75" customHeight="1">
      <c r="A308" s="14"/>
      <c r="B308" s="14"/>
      <c r="C308" s="14"/>
      <c r="D308" s="14"/>
      <c r="E308" s="14"/>
      <c r="F308" s="14"/>
      <c r="G308" s="14"/>
      <c r="H308" s="14"/>
      <c r="I308" s="14"/>
      <c r="J308" s="139"/>
      <c r="K308" s="142"/>
    </row>
    <row r="309" spans="1:11">
      <c r="A309" s="13">
        <v>43391</v>
      </c>
      <c r="B309" s="41" t="s">
        <v>469</v>
      </c>
      <c r="C309" s="1" t="s">
        <v>470</v>
      </c>
      <c r="D309" s="1" t="s">
        <v>476</v>
      </c>
      <c r="E309" s="1" t="s">
        <v>8</v>
      </c>
    </row>
    <row r="310" spans="1:11">
      <c r="B310" s="56" t="s">
        <v>444</v>
      </c>
      <c r="C310" s="56" t="s">
        <v>445</v>
      </c>
      <c r="D310" s="56" t="s">
        <v>477</v>
      </c>
      <c r="F310" s="1">
        <v>2</v>
      </c>
    </row>
    <row r="311" spans="1:11">
      <c r="B311" s="56" t="s">
        <v>444</v>
      </c>
      <c r="C311" s="56" t="s">
        <v>445</v>
      </c>
      <c r="D311" s="56" t="s">
        <v>478</v>
      </c>
      <c r="F311" s="1">
        <v>4.5</v>
      </c>
    </row>
    <row r="312" spans="1:11">
      <c r="B312" s="56" t="s">
        <v>27</v>
      </c>
      <c r="C312" s="56" t="s">
        <v>473</v>
      </c>
      <c r="D312" s="56" t="s">
        <v>479</v>
      </c>
      <c r="F312" s="1">
        <v>1.5</v>
      </c>
    </row>
    <row r="313" spans="1:11" ht="15.75" customHeight="1">
      <c r="A313" s="14"/>
      <c r="B313" s="14"/>
      <c r="C313" s="14"/>
      <c r="D313" s="14"/>
      <c r="E313" s="14"/>
      <c r="F313" s="14"/>
      <c r="G313" s="14"/>
      <c r="H313" s="14"/>
      <c r="I313" s="14"/>
      <c r="J313" s="139"/>
      <c r="K313" s="142"/>
    </row>
    <row r="314" spans="1:11">
      <c r="A314" s="13">
        <v>43392</v>
      </c>
      <c r="B314" s="41" t="s">
        <v>469</v>
      </c>
      <c r="C314" s="1" t="s">
        <v>470</v>
      </c>
      <c r="D314" s="1" t="s">
        <v>480</v>
      </c>
      <c r="E314" s="1" t="s">
        <v>8</v>
      </c>
    </row>
    <row r="315" spans="1:11">
      <c r="B315" s="56" t="s">
        <v>469</v>
      </c>
      <c r="C315" s="56" t="s">
        <v>470</v>
      </c>
      <c r="D315" s="1" t="s">
        <v>481</v>
      </c>
      <c r="F315" s="1">
        <v>2.5</v>
      </c>
    </row>
    <row r="316" spans="1:11">
      <c r="B316" s="56" t="s">
        <v>469</v>
      </c>
      <c r="C316" s="56" t="s">
        <v>470</v>
      </c>
      <c r="D316" s="1" t="s">
        <v>482</v>
      </c>
      <c r="F316" s="1">
        <v>2.5</v>
      </c>
    </row>
    <row r="317" spans="1:11">
      <c r="B317" s="56" t="s">
        <v>469</v>
      </c>
      <c r="C317" s="56" t="s">
        <v>470</v>
      </c>
      <c r="D317" s="1" t="s">
        <v>483</v>
      </c>
      <c r="F317" s="1">
        <v>2</v>
      </c>
    </row>
    <row r="318" spans="1:11">
      <c r="B318" s="56" t="s">
        <v>27</v>
      </c>
      <c r="C318" s="56" t="s">
        <v>484</v>
      </c>
      <c r="F318" s="1">
        <v>0.5</v>
      </c>
    </row>
    <row r="319" spans="1:11" ht="15.75" customHeight="1">
      <c r="A319" s="14"/>
      <c r="B319" s="14"/>
      <c r="C319" s="14"/>
      <c r="D319" s="14"/>
      <c r="E319" s="14"/>
      <c r="F319" s="14"/>
      <c r="G319" s="14"/>
      <c r="H319" s="14"/>
      <c r="I319" s="14"/>
      <c r="J319" s="139"/>
      <c r="K319" s="142"/>
    </row>
    <row r="320" spans="1:11">
      <c r="A320" s="13">
        <v>43395</v>
      </c>
      <c r="B320" s="41" t="s">
        <v>469</v>
      </c>
      <c r="C320" s="1" t="s">
        <v>470</v>
      </c>
      <c r="D320" s="1" t="s">
        <v>485</v>
      </c>
      <c r="E320" s="1" t="s">
        <v>8</v>
      </c>
    </row>
    <row r="321" spans="1:11">
      <c r="B321" s="56" t="s">
        <v>27</v>
      </c>
      <c r="C321" s="56" t="s">
        <v>486</v>
      </c>
      <c r="F321" s="1">
        <v>1</v>
      </c>
    </row>
    <row r="322" spans="1:11">
      <c r="B322" s="56" t="s">
        <v>27</v>
      </c>
      <c r="C322" s="56" t="s">
        <v>473</v>
      </c>
      <c r="D322" s="56" t="s">
        <v>487</v>
      </c>
      <c r="F322" s="1">
        <v>3.5</v>
      </c>
    </row>
    <row r="323" spans="1:11">
      <c r="B323" s="56" t="s">
        <v>469</v>
      </c>
      <c r="C323" s="56" t="s">
        <v>470</v>
      </c>
      <c r="D323" s="56" t="s">
        <v>488</v>
      </c>
      <c r="F323" s="1">
        <v>1</v>
      </c>
    </row>
    <row r="324" spans="1:11">
      <c r="B324" s="56" t="s">
        <v>469</v>
      </c>
      <c r="C324" s="56" t="s">
        <v>470</v>
      </c>
      <c r="D324" s="56" t="s">
        <v>489</v>
      </c>
      <c r="F324" s="1">
        <v>1.5</v>
      </c>
    </row>
    <row r="325" spans="1:11">
      <c r="B325" s="56" t="s">
        <v>27</v>
      </c>
      <c r="C325" s="56" t="s">
        <v>473</v>
      </c>
      <c r="D325" s="56" t="s">
        <v>490</v>
      </c>
      <c r="F325" s="1">
        <v>1</v>
      </c>
    </row>
    <row r="326" spans="1:11">
      <c r="B326" s="56" t="s">
        <v>27</v>
      </c>
      <c r="C326" s="56" t="s">
        <v>491</v>
      </c>
      <c r="F326" s="1">
        <v>0.5</v>
      </c>
    </row>
    <row r="327" spans="1:11" ht="15.75" customHeight="1">
      <c r="A327" s="14"/>
      <c r="B327" s="14"/>
      <c r="C327" s="14"/>
      <c r="D327" s="14"/>
      <c r="E327" s="14"/>
      <c r="F327" s="14"/>
      <c r="G327" s="14"/>
      <c r="H327" s="14"/>
      <c r="I327" s="14"/>
      <c r="J327" s="139"/>
      <c r="K327" s="142"/>
    </row>
    <row r="328" spans="1:11">
      <c r="A328" s="13">
        <v>43396</v>
      </c>
      <c r="B328" s="41" t="s">
        <v>469</v>
      </c>
      <c r="C328" s="1" t="s">
        <v>470</v>
      </c>
      <c r="D328" s="1" t="s">
        <v>492</v>
      </c>
      <c r="E328" s="1" t="s">
        <v>200</v>
      </c>
      <c r="F328" s="1">
        <v>1.5</v>
      </c>
    </row>
    <row r="329" spans="1:11">
      <c r="B329" s="41" t="s">
        <v>300</v>
      </c>
      <c r="C329" s="171" t="s">
        <v>301</v>
      </c>
      <c r="D329" s="1" t="s">
        <v>493</v>
      </c>
      <c r="E329" s="1" t="s">
        <v>105</v>
      </c>
    </row>
    <row r="330" spans="1:11">
      <c r="B330" s="56" t="s">
        <v>469</v>
      </c>
      <c r="C330" s="56" t="s">
        <v>470</v>
      </c>
      <c r="D330" s="56" t="s">
        <v>494</v>
      </c>
      <c r="F330" s="1">
        <v>3</v>
      </c>
    </row>
    <row r="331" spans="1:11">
      <c r="B331" s="56" t="s">
        <v>27</v>
      </c>
      <c r="C331" s="56" t="s">
        <v>495</v>
      </c>
      <c r="F331" s="1">
        <v>2.5</v>
      </c>
    </row>
    <row r="332" spans="1:11">
      <c r="B332" s="56" t="s">
        <v>27</v>
      </c>
      <c r="C332" s="1" t="s">
        <v>496</v>
      </c>
      <c r="F332" s="1">
        <v>0.5</v>
      </c>
    </row>
    <row r="333" spans="1:11">
      <c r="B333" s="56" t="s">
        <v>27</v>
      </c>
      <c r="C333" s="1" t="s">
        <v>497</v>
      </c>
      <c r="F333" s="1">
        <v>0.5</v>
      </c>
    </row>
    <row r="334" spans="1:11" ht="15.75" customHeight="1">
      <c r="A334" s="14"/>
      <c r="B334" s="14"/>
      <c r="C334" s="14"/>
      <c r="D334" s="14"/>
      <c r="E334" s="14"/>
      <c r="F334" s="14"/>
      <c r="G334" s="14"/>
      <c r="H334" s="14"/>
      <c r="I334" s="14"/>
      <c r="J334" s="139"/>
      <c r="K334" s="142"/>
    </row>
    <row r="335" spans="1:11">
      <c r="A335" s="13">
        <v>43397</v>
      </c>
      <c r="B335" s="41" t="s">
        <v>300</v>
      </c>
      <c r="C335" s="171" t="s">
        <v>301</v>
      </c>
      <c r="D335" s="1" t="s">
        <v>498</v>
      </c>
      <c r="E335" s="1" t="s">
        <v>105</v>
      </c>
      <c r="G335" s="1" t="s">
        <v>499</v>
      </c>
    </row>
    <row r="336" spans="1:11">
      <c r="B336" s="56" t="s">
        <v>469</v>
      </c>
      <c r="C336" s="56" t="s">
        <v>470</v>
      </c>
      <c r="D336" s="1" t="s">
        <v>500</v>
      </c>
      <c r="F336" s="1">
        <v>3.5</v>
      </c>
      <c r="G336" s="1" t="s">
        <v>349</v>
      </c>
    </row>
    <row r="337" spans="1:11">
      <c r="B337" s="56" t="s">
        <v>27</v>
      </c>
      <c r="C337" s="56" t="s">
        <v>473</v>
      </c>
      <c r="D337" s="56" t="s">
        <v>501</v>
      </c>
      <c r="F337" s="1">
        <v>4.5</v>
      </c>
      <c r="G337" s="1" t="s">
        <v>349</v>
      </c>
    </row>
    <row r="338" spans="1:11" ht="15.75" customHeight="1">
      <c r="A338" s="14"/>
      <c r="B338" s="14"/>
      <c r="C338" s="14"/>
      <c r="D338" s="14"/>
      <c r="E338" s="14"/>
      <c r="F338" s="14"/>
      <c r="G338" s="14"/>
      <c r="H338" s="14"/>
      <c r="I338" s="14"/>
      <c r="J338" s="139"/>
      <c r="K338" s="142"/>
    </row>
    <row r="339" spans="1:11">
      <c r="A339" s="13">
        <v>43398</v>
      </c>
      <c r="B339" s="41" t="s">
        <v>300</v>
      </c>
      <c r="C339" s="171" t="s">
        <v>301</v>
      </c>
      <c r="D339" s="1" t="s">
        <v>502</v>
      </c>
      <c r="E339" s="1" t="s">
        <v>105</v>
      </c>
    </row>
    <row r="340" spans="1:11">
      <c r="B340" s="56" t="s">
        <v>469</v>
      </c>
      <c r="C340" s="56" t="s">
        <v>470</v>
      </c>
      <c r="D340" s="1" t="s">
        <v>500</v>
      </c>
      <c r="F340" s="1">
        <v>5</v>
      </c>
      <c r="G340" s="1" t="s">
        <v>349</v>
      </c>
    </row>
    <row r="341" spans="1:11">
      <c r="B341" s="56" t="s">
        <v>27</v>
      </c>
      <c r="C341" s="56" t="s">
        <v>503</v>
      </c>
      <c r="F341" s="1">
        <v>0.5</v>
      </c>
      <c r="G341" s="1" t="s">
        <v>349</v>
      </c>
    </row>
    <row r="342" spans="1:11">
      <c r="B342" s="56" t="s">
        <v>27</v>
      </c>
      <c r="C342" s="56" t="s">
        <v>504</v>
      </c>
      <c r="F342" s="1">
        <v>1</v>
      </c>
      <c r="G342" s="1" t="s">
        <v>349</v>
      </c>
    </row>
    <row r="343" spans="1:11">
      <c r="B343" s="56" t="s">
        <v>27</v>
      </c>
      <c r="C343" s="56" t="s">
        <v>505</v>
      </c>
      <c r="F343" s="1">
        <v>1.5</v>
      </c>
      <c r="G343" s="1" t="s">
        <v>349</v>
      </c>
    </row>
    <row r="344" spans="1:11" ht="15.75" customHeight="1">
      <c r="A344" s="14"/>
      <c r="B344" s="14"/>
      <c r="C344" s="14"/>
      <c r="D344" s="14"/>
      <c r="E344" s="14"/>
      <c r="F344" s="14"/>
      <c r="G344" s="14"/>
      <c r="H344" s="14"/>
      <c r="I344" s="14"/>
      <c r="J344" s="139"/>
      <c r="K344" s="142"/>
    </row>
    <row r="345" spans="1:11">
      <c r="A345" s="13">
        <v>43399</v>
      </c>
      <c r="B345" s="41" t="s">
        <v>300</v>
      </c>
      <c r="C345" s="171" t="s">
        <v>301</v>
      </c>
      <c r="D345" s="1" t="s">
        <v>506</v>
      </c>
      <c r="E345" s="1" t="s">
        <v>22</v>
      </c>
    </row>
    <row r="346" spans="1:11">
      <c r="B346" s="56" t="s">
        <v>27</v>
      </c>
      <c r="C346" s="56" t="s">
        <v>507</v>
      </c>
    </row>
    <row r="347" spans="1:11" ht="15.75" customHeight="1">
      <c r="A347" s="14"/>
      <c r="B347" s="14"/>
      <c r="C347" s="14"/>
      <c r="D347" s="14"/>
      <c r="E347" s="14"/>
      <c r="F347" s="14"/>
      <c r="G347" s="14"/>
      <c r="H347" s="14"/>
      <c r="I347" s="14"/>
      <c r="J347" s="139"/>
      <c r="K347" s="142"/>
    </row>
    <row r="348" spans="1:11">
      <c r="A348" s="13">
        <v>43402</v>
      </c>
      <c r="B348" s="41" t="s">
        <v>508</v>
      </c>
      <c r="C348" s="1" t="s">
        <v>509</v>
      </c>
      <c r="D348" s="1" t="s">
        <v>510</v>
      </c>
      <c r="E348" s="1" t="s">
        <v>200</v>
      </c>
      <c r="F348" s="1">
        <v>8</v>
      </c>
      <c r="G348" s="1" t="s">
        <v>511</v>
      </c>
    </row>
    <row r="349" spans="1:11" ht="15.75" customHeight="1">
      <c r="A349" s="14"/>
      <c r="B349" s="14"/>
      <c r="C349" s="14"/>
      <c r="D349" s="14"/>
      <c r="E349" s="14"/>
      <c r="F349" s="14"/>
      <c r="G349" s="14"/>
      <c r="H349" s="14"/>
      <c r="I349" s="14"/>
      <c r="J349" s="139"/>
      <c r="K349" s="142"/>
    </row>
    <row r="350" spans="1:11">
      <c r="A350" s="13">
        <v>43768</v>
      </c>
      <c r="B350" s="41" t="s">
        <v>512</v>
      </c>
      <c r="C350" s="1" t="s">
        <v>513</v>
      </c>
      <c r="D350" s="1" t="s">
        <v>514</v>
      </c>
      <c r="E350" s="1" t="s">
        <v>8</v>
      </c>
      <c r="F350" s="1">
        <v>7</v>
      </c>
      <c r="G350" s="1" t="s">
        <v>511</v>
      </c>
    </row>
    <row r="351" spans="1:11" s="266" customFormat="1">
      <c r="A351" s="275">
        <v>43403</v>
      </c>
      <c r="B351" s="123" t="s">
        <v>508</v>
      </c>
      <c r="C351" s="123" t="s">
        <v>509</v>
      </c>
      <c r="D351" s="123" t="s">
        <v>515</v>
      </c>
      <c r="E351" s="124" t="s">
        <v>22</v>
      </c>
      <c r="F351" s="124">
        <v>1</v>
      </c>
      <c r="G351" s="124"/>
      <c r="H351" s="124"/>
      <c r="I351" s="264"/>
      <c r="J351" s="265"/>
    </row>
    <row r="352" spans="1:11" ht="15.75" customHeight="1">
      <c r="A352" s="14"/>
      <c r="B352" s="14"/>
      <c r="C352" s="14"/>
      <c r="D352" s="14"/>
      <c r="E352" s="14"/>
      <c r="F352" s="14"/>
      <c r="G352" s="14"/>
      <c r="H352" s="14"/>
      <c r="I352" s="14"/>
      <c r="J352" s="139"/>
      <c r="K352" s="142"/>
    </row>
    <row r="353" spans="1:11">
      <c r="A353" s="13">
        <v>43404</v>
      </c>
      <c r="B353" s="41" t="s">
        <v>512</v>
      </c>
      <c r="C353" s="1" t="s">
        <v>513</v>
      </c>
      <c r="D353" s="1" t="s">
        <v>516</v>
      </c>
      <c r="E353" s="1" t="s">
        <v>8</v>
      </c>
      <c r="F353" s="1">
        <v>8</v>
      </c>
      <c r="G353" s="1" t="s">
        <v>511</v>
      </c>
    </row>
    <row r="354" spans="1:11" ht="15.75" customHeight="1">
      <c r="A354" s="14"/>
      <c r="B354" s="14"/>
      <c r="C354" s="14"/>
      <c r="D354" s="14"/>
      <c r="E354" s="14"/>
      <c r="F354" s="14"/>
      <c r="G354" s="14"/>
      <c r="H354" s="14"/>
      <c r="I354" s="14"/>
      <c r="J354" s="139"/>
      <c r="K354" s="142"/>
    </row>
    <row r="355" spans="1:11">
      <c r="A355" s="13">
        <v>43405</v>
      </c>
      <c r="B355" s="41" t="s">
        <v>512</v>
      </c>
      <c r="C355" s="1" t="s">
        <v>513</v>
      </c>
      <c r="D355" s="1" t="s">
        <v>517</v>
      </c>
      <c r="E355" s="1" t="s">
        <v>8</v>
      </c>
      <c r="F355" s="1">
        <v>8</v>
      </c>
      <c r="G355" s="1" t="s">
        <v>511</v>
      </c>
    </row>
    <row r="356" spans="1:11" ht="15.75" customHeight="1">
      <c r="A356" s="14"/>
      <c r="B356" s="14"/>
      <c r="C356" s="14"/>
      <c r="D356" s="14"/>
      <c r="E356" s="14"/>
      <c r="F356" s="14"/>
      <c r="G356" s="14"/>
      <c r="H356" s="14"/>
      <c r="I356" s="14"/>
      <c r="J356" s="139"/>
      <c r="K356" s="142"/>
    </row>
    <row r="357" spans="1:11">
      <c r="A357" s="13">
        <v>43406</v>
      </c>
      <c r="B357" s="41" t="s">
        <v>512</v>
      </c>
      <c r="C357" s="1" t="s">
        <v>513</v>
      </c>
      <c r="D357" s="1" t="s">
        <v>518</v>
      </c>
      <c r="E357" s="1" t="s">
        <v>200</v>
      </c>
      <c r="G357" s="1" t="s">
        <v>511</v>
      </c>
    </row>
    <row r="358" spans="1:11">
      <c r="B358" s="41" t="s">
        <v>519</v>
      </c>
      <c r="C358" s="1" t="s">
        <v>520</v>
      </c>
      <c r="D358" s="1" t="s">
        <v>521</v>
      </c>
      <c r="E358" s="1" t="s">
        <v>8</v>
      </c>
    </row>
    <row r="359" spans="1:11" ht="15.75" customHeight="1">
      <c r="A359" s="14"/>
      <c r="B359" s="14"/>
      <c r="C359" s="14"/>
      <c r="D359" s="14"/>
      <c r="E359" s="14"/>
      <c r="F359" s="14"/>
      <c r="G359" s="14"/>
      <c r="H359" s="14"/>
      <c r="I359" s="14"/>
      <c r="J359" s="139"/>
      <c r="K359" s="142"/>
    </row>
    <row r="360" spans="1:11">
      <c r="A360" s="13">
        <v>43409</v>
      </c>
      <c r="B360" s="41" t="s">
        <v>519</v>
      </c>
      <c r="C360" s="1" t="s">
        <v>520</v>
      </c>
      <c r="D360" s="1" t="s">
        <v>522</v>
      </c>
      <c r="E360" s="1" t="s">
        <v>8</v>
      </c>
    </row>
    <row r="361" spans="1:11" s="135" customFormat="1">
      <c r="A361" s="55">
        <v>43409</v>
      </c>
      <c r="B361" s="123" t="s">
        <v>512</v>
      </c>
      <c r="C361" s="56" t="s">
        <v>523</v>
      </c>
      <c r="D361" s="56" t="s">
        <v>524</v>
      </c>
      <c r="E361" s="56" t="s">
        <v>200</v>
      </c>
      <c r="F361" s="56">
        <v>4</v>
      </c>
      <c r="G361" s="56"/>
      <c r="H361" s="56"/>
      <c r="I361" s="56"/>
      <c r="J361" s="134"/>
      <c r="K361" s="143"/>
    </row>
    <row r="362" spans="1:11" s="135" customFormat="1">
      <c r="A362" s="55">
        <v>43409</v>
      </c>
      <c r="B362" s="123" t="s">
        <v>512</v>
      </c>
      <c r="C362" s="56" t="s">
        <v>525</v>
      </c>
      <c r="D362" s="56" t="s">
        <v>524</v>
      </c>
      <c r="E362" s="56" t="s">
        <v>200</v>
      </c>
      <c r="F362" s="56">
        <v>3</v>
      </c>
      <c r="G362" s="56"/>
      <c r="H362" s="56"/>
      <c r="I362" s="56"/>
      <c r="J362" s="134"/>
      <c r="K362" s="143"/>
    </row>
    <row r="363" spans="1:11" ht="15.75" customHeight="1">
      <c r="A363" s="14"/>
      <c r="B363" s="14"/>
      <c r="C363" s="14"/>
      <c r="D363" s="14"/>
      <c r="E363" s="14"/>
      <c r="F363" s="14"/>
      <c r="G363" s="14"/>
      <c r="H363" s="14"/>
      <c r="I363" s="14"/>
      <c r="J363" s="139"/>
      <c r="K363" s="142"/>
    </row>
    <row r="364" spans="1:11">
      <c r="A364" s="13">
        <v>43410</v>
      </c>
      <c r="B364" s="41" t="s">
        <v>519</v>
      </c>
      <c r="C364" s="1" t="s">
        <v>520</v>
      </c>
      <c r="D364" s="1" t="s">
        <v>526</v>
      </c>
      <c r="E364" s="1" t="s">
        <v>8</v>
      </c>
      <c r="F364" s="1">
        <v>6</v>
      </c>
    </row>
    <row r="365" spans="1:11" s="135" customFormat="1">
      <c r="A365" s="55">
        <v>43410</v>
      </c>
      <c r="B365" s="56" t="s">
        <v>527</v>
      </c>
      <c r="C365" s="56" t="s">
        <v>528</v>
      </c>
      <c r="D365" s="56" t="s">
        <v>529</v>
      </c>
      <c r="E365" s="56" t="s">
        <v>22</v>
      </c>
      <c r="F365" s="56">
        <v>1</v>
      </c>
      <c r="G365" s="56"/>
      <c r="H365" s="56"/>
      <c r="I365" s="56"/>
      <c r="J365" s="134"/>
      <c r="K365" s="143"/>
    </row>
    <row r="366" spans="1:11" ht="15.75" customHeight="1">
      <c r="A366" s="14"/>
      <c r="B366" s="14"/>
      <c r="C366" s="14"/>
      <c r="D366" s="14"/>
      <c r="E366" s="14"/>
      <c r="F366" s="14"/>
      <c r="G366" s="14"/>
      <c r="H366" s="14"/>
      <c r="I366" s="14"/>
      <c r="J366" s="139"/>
      <c r="K366" s="142"/>
    </row>
    <row r="367" spans="1:11">
      <c r="A367" s="13">
        <v>43416</v>
      </c>
      <c r="B367" s="41" t="s">
        <v>512</v>
      </c>
      <c r="C367" s="1" t="s">
        <v>513</v>
      </c>
      <c r="D367" s="1" t="s">
        <v>530</v>
      </c>
      <c r="E367" s="1" t="s">
        <v>200</v>
      </c>
      <c r="F367" s="1">
        <v>4</v>
      </c>
    </row>
    <row r="368" spans="1:11">
      <c r="A368" s="13">
        <v>43416</v>
      </c>
      <c r="B368" s="41" t="s">
        <v>508</v>
      </c>
      <c r="C368" s="1" t="s">
        <v>520</v>
      </c>
      <c r="D368" s="1" t="s">
        <v>531</v>
      </c>
      <c r="E368" s="1" t="s">
        <v>200</v>
      </c>
      <c r="F368" s="1">
        <v>4</v>
      </c>
    </row>
    <row r="369" spans="1:11" ht="15.75" customHeight="1">
      <c r="A369" s="14"/>
      <c r="B369" s="14"/>
      <c r="C369" s="14"/>
      <c r="D369" s="14"/>
      <c r="E369" s="14"/>
      <c r="F369" s="14"/>
      <c r="G369" s="14"/>
      <c r="H369" s="14"/>
      <c r="I369" s="14"/>
      <c r="J369" s="139"/>
      <c r="K369" s="142"/>
    </row>
    <row r="370" spans="1:11">
      <c r="A370" s="13">
        <v>43417</v>
      </c>
      <c r="B370" s="41" t="s">
        <v>194</v>
      </c>
      <c r="C370" s="1" t="s">
        <v>470</v>
      </c>
      <c r="D370" s="1" t="s">
        <v>532</v>
      </c>
      <c r="E370" s="1" t="s">
        <v>8</v>
      </c>
      <c r="F370" s="1">
        <v>5</v>
      </c>
    </row>
    <row r="371" spans="1:11" s="135" customFormat="1">
      <c r="A371" s="55">
        <v>43417</v>
      </c>
      <c r="B371" s="56" t="s">
        <v>533</v>
      </c>
      <c r="C371" s="123" t="s">
        <v>534</v>
      </c>
      <c r="D371" s="56" t="s">
        <v>535</v>
      </c>
      <c r="E371" s="124" t="s">
        <v>22</v>
      </c>
      <c r="F371" s="56">
        <v>3</v>
      </c>
      <c r="G371" s="56"/>
      <c r="H371" s="56"/>
      <c r="I371" s="56"/>
      <c r="J371" s="134"/>
      <c r="K371" s="143"/>
    </row>
    <row r="372" spans="1:11" ht="15.75" customHeight="1">
      <c r="A372" s="14"/>
      <c r="B372" s="14"/>
      <c r="C372" s="14"/>
      <c r="D372" s="14"/>
      <c r="E372" s="14"/>
      <c r="F372" s="14"/>
      <c r="G372" s="14"/>
      <c r="H372" s="14"/>
      <c r="I372" s="14"/>
      <c r="J372" s="139"/>
      <c r="K372" s="142"/>
    </row>
    <row r="373" spans="1:11">
      <c r="A373" s="13">
        <v>43418</v>
      </c>
      <c r="B373" s="41" t="s">
        <v>536</v>
      </c>
      <c r="C373" s="1" t="s">
        <v>537</v>
      </c>
      <c r="D373" s="1" t="s">
        <v>538</v>
      </c>
      <c r="E373" s="1" t="s">
        <v>8</v>
      </c>
      <c r="F373" s="1">
        <v>5</v>
      </c>
    </row>
    <row r="374" spans="1:11">
      <c r="A374" s="13">
        <v>43418</v>
      </c>
      <c r="B374" s="41" t="s">
        <v>539</v>
      </c>
      <c r="C374" s="1" t="s">
        <v>540</v>
      </c>
      <c r="D374" s="1" t="s">
        <v>541</v>
      </c>
      <c r="E374" s="1" t="s">
        <v>200</v>
      </c>
      <c r="F374" s="1">
        <v>2</v>
      </c>
    </row>
    <row r="375" spans="1:11">
      <c r="A375" s="13">
        <v>43418</v>
      </c>
      <c r="B375" s="41" t="s">
        <v>542</v>
      </c>
      <c r="C375" s="1" t="s">
        <v>543</v>
      </c>
      <c r="D375" s="1" t="s">
        <v>544</v>
      </c>
      <c r="E375" s="1" t="s">
        <v>8</v>
      </c>
      <c r="F375" s="1">
        <v>1</v>
      </c>
    </row>
    <row r="376" spans="1:11" ht="15.75" customHeight="1">
      <c r="A376" s="14"/>
      <c r="B376" s="14"/>
      <c r="C376" s="14"/>
      <c r="D376" s="14"/>
      <c r="E376" s="14"/>
      <c r="F376" s="14"/>
      <c r="G376" s="14"/>
      <c r="H376" s="14"/>
      <c r="I376" s="14"/>
      <c r="J376" s="139"/>
      <c r="K376" s="142"/>
    </row>
    <row r="377" spans="1:11">
      <c r="A377" s="13">
        <v>43419</v>
      </c>
      <c r="B377" s="41" t="s">
        <v>536</v>
      </c>
      <c r="C377" s="1" t="s">
        <v>537</v>
      </c>
      <c r="D377" s="1" t="s">
        <v>545</v>
      </c>
      <c r="E377" s="1" t="s">
        <v>8</v>
      </c>
    </row>
    <row r="378" spans="1:11" ht="15.75" customHeight="1">
      <c r="A378" s="14"/>
      <c r="B378" s="14"/>
      <c r="C378" s="14"/>
      <c r="D378" s="14"/>
      <c r="E378" s="14"/>
      <c r="F378" s="14"/>
      <c r="G378" s="14"/>
      <c r="H378" s="14"/>
      <c r="I378" s="14"/>
      <c r="J378" s="139"/>
      <c r="K378" s="142"/>
    </row>
    <row r="379" spans="1:11">
      <c r="A379" s="13">
        <v>43420</v>
      </c>
      <c r="B379" s="41" t="s">
        <v>536</v>
      </c>
      <c r="C379" s="1" t="s">
        <v>537</v>
      </c>
      <c r="D379" s="1" t="s">
        <v>546</v>
      </c>
      <c r="E379" s="1" t="s">
        <v>8</v>
      </c>
      <c r="F379" s="1">
        <v>5</v>
      </c>
    </row>
    <row r="380" spans="1:11">
      <c r="A380" s="13">
        <v>43420</v>
      </c>
      <c r="B380" s="41" t="s">
        <v>547</v>
      </c>
      <c r="C380" s="1" t="s">
        <v>548</v>
      </c>
      <c r="D380" s="1" t="s">
        <v>549</v>
      </c>
      <c r="E380" s="1" t="s">
        <v>200</v>
      </c>
      <c r="F380" s="1">
        <v>2</v>
      </c>
    </row>
    <row r="381" spans="1:11" s="135" customFormat="1">
      <c r="A381" s="55">
        <v>43420</v>
      </c>
      <c r="B381" s="56" t="s">
        <v>536</v>
      </c>
      <c r="C381" s="56" t="s">
        <v>537</v>
      </c>
      <c r="D381" s="56" t="s">
        <v>550</v>
      </c>
      <c r="E381" s="56" t="s">
        <v>222</v>
      </c>
      <c r="F381" s="56">
        <v>1</v>
      </c>
      <c r="G381" s="56"/>
      <c r="H381" s="56"/>
      <c r="I381" s="56"/>
      <c r="J381" s="134"/>
      <c r="K381" s="143"/>
    </row>
    <row r="382" spans="1:11" ht="15.75" customHeight="1">
      <c r="A382" s="14"/>
      <c r="B382" s="14"/>
      <c r="C382" s="14"/>
      <c r="D382" s="14"/>
      <c r="E382" s="14"/>
      <c r="F382" s="14"/>
      <c r="G382" s="14"/>
      <c r="H382" s="14"/>
      <c r="I382" s="14"/>
      <c r="J382" s="139"/>
      <c r="K382" s="142"/>
    </row>
    <row r="383" spans="1:11">
      <c r="A383" s="13">
        <v>43423</v>
      </c>
      <c r="B383" s="41" t="s">
        <v>551</v>
      </c>
      <c r="C383" s="1" t="s">
        <v>552</v>
      </c>
      <c r="D383" s="1" t="s">
        <v>553</v>
      </c>
      <c r="E383" s="1" t="s">
        <v>8</v>
      </c>
      <c r="F383" s="1">
        <v>5</v>
      </c>
    </row>
    <row r="384" spans="1:11" ht="15.75" customHeight="1">
      <c r="A384" s="14"/>
      <c r="B384" s="14"/>
      <c r="C384" s="14"/>
      <c r="D384" s="14"/>
      <c r="E384" s="14"/>
      <c r="F384" s="14"/>
      <c r="G384" s="14"/>
      <c r="H384" s="14"/>
      <c r="I384" s="14"/>
      <c r="J384" s="139"/>
      <c r="K384" s="142"/>
    </row>
    <row r="385" spans="1:11">
      <c r="A385" s="13">
        <v>43424</v>
      </c>
      <c r="B385" s="41" t="s">
        <v>551</v>
      </c>
      <c r="C385" s="1" t="s">
        <v>552</v>
      </c>
      <c r="D385" s="1" t="s">
        <v>554</v>
      </c>
      <c r="E385" s="1" t="s">
        <v>8</v>
      </c>
      <c r="F385" s="1">
        <v>4</v>
      </c>
    </row>
    <row r="386" spans="1:11">
      <c r="A386" s="13">
        <v>43424</v>
      </c>
      <c r="B386" s="41" t="s">
        <v>555</v>
      </c>
      <c r="C386" s="1" t="s">
        <v>556</v>
      </c>
      <c r="D386" s="1" t="s">
        <v>557</v>
      </c>
      <c r="E386" s="1" t="s">
        <v>8</v>
      </c>
      <c r="F386" s="1">
        <v>4</v>
      </c>
    </row>
    <row r="387" spans="1:11" ht="15.75" customHeight="1">
      <c r="A387" s="14"/>
      <c r="B387" s="14"/>
      <c r="C387" s="14"/>
      <c r="D387" s="14"/>
      <c r="E387" s="14"/>
      <c r="F387" s="14"/>
      <c r="G387" s="14"/>
      <c r="H387" s="14"/>
      <c r="I387" s="14"/>
      <c r="J387" s="139"/>
      <c r="K387" s="142"/>
    </row>
    <row r="388" spans="1:11" ht="30">
      <c r="A388" s="13">
        <v>43425</v>
      </c>
      <c r="B388" s="41" t="s">
        <v>551</v>
      </c>
      <c r="C388" s="1" t="s">
        <v>552</v>
      </c>
      <c r="D388" s="7" t="s">
        <v>558</v>
      </c>
      <c r="E388" s="1" t="s">
        <v>8</v>
      </c>
    </row>
    <row r="389" spans="1:11">
      <c r="A389" s="13">
        <v>43425</v>
      </c>
      <c r="B389" s="41" t="s">
        <v>555</v>
      </c>
      <c r="C389" s="1" t="s">
        <v>556</v>
      </c>
      <c r="D389" s="1" t="s">
        <v>559</v>
      </c>
      <c r="E389" s="1" t="s">
        <v>200</v>
      </c>
      <c r="F389" s="1">
        <v>6</v>
      </c>
    </row>
    <row r="390" spans="1:11" s="135" customFormat="1">
      <c r="A390" s="55">
        <v>43425</v>
      </c>
      <c r="B390" s="56" t="s">
        <v>6</v>
      </c>
      <c r="C390" s="56" t="s">
        <v>560</v>
      </c>
      <c r="D390" s="56" t="s">
        <v>561</v>
      </c>
      <c r="E390" s="1" t="s">
        <v>22</v>
      </c>
      <c r="F390" s="56">
        <v>2</v>
      </c>
      <c r="G390" s="56"/>
      <c r="H390" s="56"/>
      <c r="I390" s="56"/>
      <c r="J390" s="134"/>
      <c r="K390" s="143"/>
    </row>
    <row r="391" spans="1:11" ht="15.75" customHeight="1">
      <c r="A391" s="14"/>
      <c r="B391" s="14"/>
      <c r="C391" s="14"/>
      <c r="D391" s="14"/>
      <c r="E391" s="14"/>
      <c r="F391" s="14"/>
      <c r="G391" s="14"/>
      <c r="H391" s="14"/>
      <c r="I391" s="14"/>
      <c r="J391" s="139"/>
      <c r="K391" s="142"/>
    </row>
    <row r="392" spans="1:11">
      <c r="A392" s="13">
        <v>43426</v>
      </c>
      <c r="B392" s="41" t="s">
        <v>551</v>
      </c>
      <c r="C392" s="1" t="s">
        <v>552</v>
      </c>
      <c r="D392" s="1" t="s">
        <v>562</v>
      </c>
      <c r="E392" s="1" t="s">
        <v>200</v>
      </c>
    </row>
    <row r="393" spans="1:11">
      <c r="A393" s="13">
        <v>43426</v>
      </c>
      <c r="B393" s="1" t="s">
        <v>555</v>
      </c>
      <c r="C393" s="1" t="s">
        <v>556</v>
      </c>
      <c r="D393" s="1" t="s">
        <v>563</v>
      </c>
      <c r="E393" s="1" t="s">
        <v>22</v>
      </c>
      <c r="F393" s="1">
        <v>4</v>
      </c>
    </row>
    <row r="394" spans="1:11">
      <c r="A394" s="13">
        <v>43426</v>
      </c>
      <c r="B394" s="1" t="s">
        <v>551</v>
      </c>
      <c r="C394" s="1" t="s">
        <v>556</v>
      </c>
      <c r="D394" s="1" t="s">
        <v>564</v>
      </c>
      <c r="E394" s="1" t="s">
        <v>22</v>
      </c>
      <c r="F394" s="1">
        <v>4</v>
      </c>
    </row>
    <row r="395" spans="1:11" ht="15.75" customHeight="1">
      <c r="A395" s="14"/>
      <c r="B395" s="14"/>
      <c r="C395" s="14"/>
      <c r="D395" s="14"/>
      <c r="E395" s="14"/>
      <c r="F395" s="14"/>
      <c r="G395" s="14"/>
      <c r="H395" s="14"/>
      <c r="I395" s="14"/>
      <c r="J395" s="139"/>
      <c r="K395" s="142"/>
    </row>
    <row r="396" spans="1:11">
      <c r="A396" s="13">
        <v>43427</v>
      </c>
      <c r="B396" s="41" t="s">
        <v>565</v>
      </c>
      <c r="C396" s="1" t="s">
        <v>566</v>
      </c>
      <c r="D396" s="1" t="s">
        <v>567</v>
      </c>
      <c r="E396" s="1" t="s">
        <v>105</v>
      </c>
      <c r="F396" s="1">
        <v>0</v>
      </c>
    </row>
    <row r="397" spans="1:11" s="180" customFormat="1" ht="28.5" customHeight="1">
      <c r="A397" s="122">
        <v>43427</v>
      </c>
      <c r="B397" s="346" t="s">
        <v>555</v>
      </c>
      <c r="C397" s="4" t="s">
        <v>568</v>
      </c>
      <c r="D397" s="6" t="s">
        <v>569</v>
      </c>
      <c r="E397" s="4" t="s">
        <v>200</v>
      </c>
      <c r="F397" s="4">
        <v>5</v>
      </c>
      <c r="G397" s="4"/>
      <c r="H397" s="4"/>
      <c r="I397" s="4"/>
      <c r="J397" s="178"/>
      <c r="K397" s="179"/>
    </row>
    <row r="398" spans="1:11" s="191" customFormat="1" ht="28.5" customHeight="1">
      <c r="A398" s="176">
        <v>43427</v>
      </c>
      <c r="B398" s="114" t="s">
        <v>555</v>
      </c>
      <c r="C398" s="114" t="s">
        <v>568</v>
      </c>
      <c r="D398" s="115" t="s">
        <v>570</v>
      </c>
      <c r="E398" s="114" t="s">
        <v>571</v>
      </c>
      <c r="F398" s="114">
        <v>3</v>
      </c>
      <c r="G398" s="114"/>
      <c r="H398" s="114"/>
      <c r="I398" s="114"/>
      <c r="J398" s="189"/>
      <c r="K398" s="190"/>
    </row>
    <row r="399" spans="1:11" ht="15.75" customHeight="1">
      <c r="A399" s="14"/>
      <c r="B399" s="14"/>
      <c r="C399" s="14"/>
      <c r="D399" s="14"/>
      <c r="E399" s="14"/>
      <c r="F399" s="14"/>
      <c r="G399" s="14"/>
      <c r="H399" s="14"/>
      <c r="I399" s="14"/>
      <c r="J399" s="139"/>
      <c r="K399" s="142"/>
    </row>
    <row r="400" spans="1:11">
      <c r="A400" s="13">
        <v>43430</v>
      </c>
      <c r="B400" s="346" t="s">
        <v>565</v>
      </c>
      <c r="C400" s="1" t="s">
        <v>566</v>
      </c>
      <c r="D400" s="1" t="s">
        <v>572</v>
      </c>
      <c r="E400" s="1" t="s">
        <v>8</v>
      </c>
    </row>
    <row r="401" spans="1:11" s="135" customFormat="1">
      <c r="A401" s="55">
        <v>43430</v>
      </c>
      <c r="B401" s="56" t="s">
        <v>565</v>
      </c>
      <c r="C401" s="56" t="s">
        <v>566</v>
      </c>
      <c r="D401" s="56" t="s">
        <v>573</v>
      </c>
      <c r="E401" s="56" t="s">
        <v>22</v>
      </c>
      <c r="F401" s="56">
        <v>4</v>
      </c>
      <c r="G401" s="56"/>
      <c r="H401" s="56"/>
      <c r="I401" s="56"/>
      <c r="J401" s="134"/>
      <c r="K401" s="143"/>
    </row>
    <row r="402" spans="1:11" s="135" customFormat="1">
      <c r="A402" s="55">
        <v>43430</v>
      </c>
      <c r="B402" s="56" t="s">
        <v>565</v>
      </c>
      <c r="C402" s="56" t="s">
        <v>566</v>
      </c>
      <c r="D402" s="56" t="s">
        <v>574</v>
      </c>
      <c r="E402" s="56" t="s">
        <v>22</v>
      </c>
      <c r="F402" s="56">
        <v>4</v>
      </c>
      <c r="G402" s="56"/>
      <c r="H402" s="56"/>
      <c r="I402" s="56"/>
      <c r="J402" s="134"/>
      <c r="K402" s="143"/>
    </row>
    <row r="403" spans="1:11" ht="15.75" customHeight="1">
      <c r="A403" s="14"/>
      <c r="B403" s="14"/>
      <c r="C403" s="14"/>
      <c r="D403" s="14"/>
      <c r="E403" s="14"/>
      <c r="F403" s="14"/>
      <c r="G403" s="14"/>
      <c r="H403" s="14"/>
      <c r="I403" s="14"/>
      <c r="J403" s="139"/>
      <c r="K403" s="142"/>
    </row>
    <row r="404" spans="1:11">
      <c r="A404" s="13">
        <v>43431</v>
      </c>
      <c r="B404" s="346" t="s">
        <v>565</v>
      </c>
      <c r="C404" s="1" t="s">
        <v>566</v>
      </c>
      <c r="D404" s="1" t="s">
        <v>575</v>
      </c>
      <c r="E404" s="1" t="s">
        <v>200</v>
      </c>
    </row>
    <row r="405" spans="1:11" s="135" customFormat="1">
      <c r="A405" s="55">
        <v>43431</v>
      </c>
      <c r="B405" s="56" t="s">
        <v>565</v>
      </c>
      <c r="C405" s="56" t="s">
        <v>566</v>
      </c>
      <c r="D405" s="56" t="s">
        <v>576</v>
      </c>
      <c r="E405" s="56" t="s">
        <v>22</v>
      </c>
      <c r="F405" s="56">
        <v>3</v>
      </c>
      <c r="G405" s="56"/>
      <c r="H405" s="56"/>
      <c r="I405" s="56"/>
      <c r="J405" s="134"/>
      <c r="K405" s="143"/>
    </row>
    <row r="406" spans="1:11" s="135" customFormat="1">
      <c r="A406" s="55">
        <v>43431</v>
      </c>
      <c r="B406" s="56" t="s">
        <v>565</v>
      </c>
      <c r="C406" s="56" t="s">
        <v>566</v>
      </c>
      <c r="D406" s="56" t="s">
        <v>577</v>
      </c>
      <c r="E406" s="56" t="s">
        <v>22</v>
      </c>
      <c r="F406" s="56">
        <v>4</v>
      </c>
      <c r="G406" s="56"/>
      <c r="H406" s="56"/>
      <c r="I406" s="56"/>
      <c r="J406" s="134"/>
      <c r="K406" s="143"/>
    </row>
    <row r="407" spans="1:11" s="135" customFormat="1" ht="30">
      <c r="A407" s="55">
        <v>43431</v>
      </c>
      <c r="B407" s="56" t="s">
        <v>565</v>
      </c>
      <c r="C407" s="56" t="s">
        <v>566</v>
      </c>
      <c r="D407" s="95" t="s">
        <v>578</v>
      </c>
      <c r="E407" s="56" t="s">
        <v>22</v>
      </c>
      <c r="F407" s="56">
        <v>1</v>
      </c>
      <c r="G407" s="56"/>
      <c r="H407" s="56"/>
      <c r="I407" s="56"/>
      <c r="J407" s="134"/>
      <c r="K407" s="143"/>
    </row>
    <row r="408" spans="1:11" ht="15.75" customHeight="1">
      <c r="A408" s="14"/>
      <c r="B408" s="14"/>
      <c r="C408" s="14"/>
      <c r="D408" s="14"/>
      <c r="E408" s="14"/>
      <c r="F408" s="14"/>
      <c r="G408" s="14"/>
      <c r="H408" s="14"/>
      <c r="I408" s="14"/>
      <c r="J408" s="139"/>
      <c r="K408" s="142"/>
    </row>
    <row r="409" spans="1:11">
      <c r="A409" s="13">
        <v>43432</v>
      </c>
      <c r="B409" s="346" t="s">
        <v>579</v>
      </c>
      <c r="C409" s="1" t="s">
        <v>580</v>
      </c>
      <c r="D409" s="1" t="s">
        <v>581</v>
      </c>
      <c r="E409" s="1" t="s">
        <v>200</v>
      </c>
      <c r="F409" s="1">
        <v>6</v>
      </c>
    </row>
    <row r="410" spans="1:11" s="135" customFormat="1">
      <c r="A410" s="55">
        <v>43432</v>
      </c>
      <c r="B410" s="56" t="s">
        <v>582</v>
      </c>
      <c r="C410" s="56" t="s">
        <v>566</v>
      </c>
      <c r="D410" s="95" t="s">
        <v>583</v>
      </c>
      <c r="E410" s="56" t="s">
        <v>22</v>
      </c>
      <c r="F410" s="56">
        <v>2</v>
      </c>
      <c r="G410" s="56"/>
      <c r="H410" s="56"/>
      <c r="I410" s="56"/>
      <c r="J410" s="134"/>
      <c r="K410" s="143"/>
    </row>
    <row r="411" spans="1:11" ht="15.75" customHeight="1">
      <c r="A411" s="14"/>
      <c r="B411" s="14"/>
      <c r="C411" s="14"/>
      <c r="D411" s="14"/>
      <c r="E411" s="14"/>
      <c r="F411" s="14"/>
      <c r="G411" s="14"/>
      <c r="H411" s="14"/>
      <c r="I411" s="14"/>
      <c r="J411" s="139"/>
      <c r="K411" s="142"/>
    </row>
    <row r="412" spans="1:11">
      <c r="A412" s="13">
        <v>43433</v>
      </c>
      <c r="B412" s="346" t="s">
        <v>584</v>
      </c>
      <c r="C412" s="1" t="s">
        <v>585</v>
      </c>
      <c r="D412" s="1" t="s">
        <v>586</v>
      </c>
      <c r="E412" s="1" t="s">
        <v>8</v>
      </c>
    </row>
    <row r="413" spans="1:11" s="135" customFormat="1">
      <c r="A413" s="55">
        <v>43433</v>
      </c>
      <c r="B413" s="56" t="s">
        <v>587</v>
      </c>
      <c r="C413" s="56" t="s">
        <v>588</v>
      </c>
      <c r="D413" s="56" t="s">
        <v>589</v>
      </c>
      <c r="E413" s="56" t="s">
        <v>8</v>
      </c>
      <c r="F413" s="56">
        <v>8</v>
      </c>
      <c r="G413" s="56"/>
      <c r="H413" s="56"/>
      <c r="I413" s="56"/>
      <c r="J413" s="134"/>
      <c r="K413" s="143"/>
    </row>
    <row r="414" spans="1:11" s="135" customFormat="1">
      <c r="A414" s="55">
        <v>43433</v>
      </c>
      <c r="B414" s="56" t="s">
        <v>582</v>
      </c>
      <c r="C414" s="56" t="s">
        <v>580</v>
      </c>
      <c r="D414" s="56" t="s">
        <v>590</v>
      </c>
      <c r="E414" s="56" t="s">
        <v>22</v>
      </c>
      <c r="F414" s="56">
        <v>1</v>
      </c>
      <c r="G414" s="56"/>
      <c r="H414" s="56"/>
      <c r="I414" s="56"/>
      <c r="J414" s="134"/>
      <c r="K414" s="143"/>
    </row>
    <row r="415" spans="1:11" s="135" customFormat="1">
      <c r="A415" s="55">
        <v>43433</v>
      </c>
      <c r="B415" s="56" t="s">
        <v>587</v>
      </c>
      <c r="C415" s="56" t="s">
        <v>588</v>
      </c>
      <c r="D415" s="56" t="s">
        <v>591</v>
      </c>
      <c r="E415" s="56" t="s">
        <v>22</v>
      </c>
      <c r="F415" s="56">
        <v>1</v>
      </c>
      <c r="G415" s="56"/>
      <c r="H415" s="56"/>
      <c r="I415" s="56"/>
      <c r="J415" s="134"/>
      <c r="K415" s="143"/>
    </row>
    <row r="416" spans="1:11" ht="15.75" customHeight="1">
      <c r="A416" s="14"/>
      <c r="B416" s="14"/>
      <c r="C416" s="14"/>
      <c r="D416" s="14"/>
      <c r="E416" s="14"/>
      <c r="F416" s="14"/>
      <c r="G416" s="14"/>
      <c r="H416" s="14"/>
      <c r="I416" s="14"/>
      <c r="J416" s="139"/>
      <c r="K416" s="142"/>
    </row>
    <row r="417" spans="1:11">
      <c r="A417" s="105">
        <v>43434</v>
      </c>
      <c r="B417" s="346" t="s">
        <v>584</v>
      </c>
      <c r="C417" s="1" t="s">
        <v>585</v>
      </c>
      <c r="D417" s="1" t="s">
        <v>592</v>
      </c>
      <c r="E417" s="1" t="s">
        <v>8</v>
      </c>
    </row>
    <row r="418" spans="1:11" s="135" customFormat="1">
      <c r="A418" s="55">
        <v>43434</v>
      </c>
      <c r="B418" s="56" t="s">
        <v>587</v>
      </c>
      <c r="C418" s="56" t="s">
        <v>588</v>
      </c>
      <c r="D418" s="56" t="s">
        <v>593</v>
      </c>
      <c r="E418" s="56" t="s">
        <v>22</v>
      </c>
      <c r="F418" s="56">
        <v>2</v>
      </c>
      <c r="G418" s="56"/>
      <c r="H418" s="56"/>
      <c r="I418" s="56"/>
      <c r="J418" s="134"/>
      <c r="K418" s="143"/>
    </row>
    <row r="419" spans="1:11" s="135" customFormat="1">
      <c r="A419" s="55">
        <v>43434</v>
      </c>
      <c r="B419" s="56" t="s">
        <v>582</v>
      </c>
      <c r="C419" s="56" t="s">
        <v>594</v>
      </c>
      <c r="D419" s="56" t="s">
        <v>595</v>
      </c>
      <c r="E419" s="56" t="s">
        <v>22</v>
      </c>
      <c r="F419" s="56">
        <v>6</v>
      </c>
      <c r="G419" s="56"/>
      <c r="H419" s="56"/>
      <c r="I419" s="56"/>
      <c r="J419" s="134"/>
      <c r="K419" s="143"/>
    </row>
    <row r="420" spans="1:11" ht="15.75" customHeight="1">
      <c r="A420" s="14"/>
      <c r="B420" s="14"/>
      <c r="C420" s="14"/>
      <c r="D420" s="14"/>
      <c r="E420" s="14"/>
      <c r="F420" s="14"/>
      <c r="G420" s="14"/>
      <c r="H420" s="14"/>
      <c r="I420" s="14"/>
      <c r="J420" s="139"/>
      <c r="K420" s="142"/>
    </row>
    <row r="421" spans="1:11">
      <c r="A421" s="13">
        <v>43437</v>
      </c>
      <c r="B421" s="346" t="s">
        <v>584</v>
      </c>
      <c r="C421" s="1" t="s">
        <v>585</v>
      </c>
      <c r="D421" s="1" t="s">
        <v>596</v>
      </c>
      <c r="E421" s="1" t="s">
        <v>200</v>
      </c>
    </row>
    <row r="422" spans="1:11" s="135" customFormat="1">
      <c r="A422" s="55">
        <v>43437</v>
      </c>
      <c r="B422" s="56" t="s">
        <v>582</v>
      </c>
      <c r="C422" s="56" t="s">
        <v>597</v>
      </c>
      <c r="D422" s="56" t="s">
        <v>598</v>
      </c>
      <c r="E422" s="56" t="s">
        <v>22</v>
      </c>
      <c r="F422" s="56">
        <v>7</v>
      </c>
      <c r="G422" s="56"/>
      <c r="H422" s="56"/>
      <c r="I422" s="56"/>
      <c r="J422" s="134"/>
      <c r="K422" s="143"/>
    </row>
    <row r="423" spans="1:11" s="135" customFormat="1">
      <c r="A423" s="55">
        <v>43437</v>
      </c>
      <c r="B423" s="56" t="s">
        <v>582</v>
      </c>
      <c r="C423" s="56" t="s">
        <v>599</v>
      </c>
      <c r="D423" s="56" t="s">
        <v>600</v>
      </c>
      <c r="E423" s="56" t="s">
        <v>22</v>
      </c>
      <c r="F423" s="56">
        <v>1</v>
      </c>
      <c r="G423" s="56"/>
      <c r="H423" s="56"/>
      <c r="I423" s="56"/>
      <c r="J423" s="134"/>
      <c r="K423" s="143"/>
    </row>
    <row r="424" spans="1:11" ht="15.75" customHeight="1">
      <c r="A424" s="14"/>
      <c r="B424" s="14"/>
      <c r="C424" s="14"/>
      <c r="D424" s="14"/>
      <c r="E424" s="14"/>
      <c r="F424" s="14"/>
      <c r="G424" s="14"/>
      <c r="H424" s="14"/>
      <c r="I424" s="14"/>
      <c r="J424" s="139"/>
      <c r="K424" s="142"/>
    </row>
    <row r="425" spans="1:11">
      <c r="A425" s="13">
        <v>43438</v>
      </c>
      <c r="B425" s="346" t="s">
        <v>536</v>
      </c>
      <c r="C425" s="1" t="s">
        <v>537</v>
      </c>
      <c r="D425" s="1" t="s">
        <v>601</v>
      </c>
      <c r="E425" s="1" t="s">
        <v>200</v>
      </c>
      <c r="F425" s="1">
        <v>6</v>
      </c>
    </row>
    <row r="426" spans="1:11" s="135" customFormat="1">
      <c r="A426" s="55">
        <v>43438</v>
      </c>
      <c r="B426" s="56" t="s">
        <v>536</v>
      </c>
      <c r="C426" s="56" t="s">
        <v>537</v>
      </c>
      <c r="D426" s="56" t="s">
        <v>602</v>
      </c>
      <c r="E426" s="56" t="s">
        <v>8</v>
      </c>
      <c r="F426" s="56">
        <v>2</v>
      </c>
      <c r="G426" s="56"/>
      <c r="H426" s="56"/>
      <c r="I426" s="56"/>
      <c r="J426" s="134"/>
      <c r="K426" s="143"/>
    </row>
    <row r="427" spans="1:11" ht="15.75" customHeight="1">
      <c r="A427" s="14"/>
      <c r="B427" s="14"/>
      <c r="C427" s="14"/>
      <c r="D427" s="14"/>
      <c r="E427" s="14"/>
      <c r="F427" s="14"/>
      <c r="G427" s="14"/>
      <c r="H427" s="14"/>
      <c r="I427" s="14"/>
      <c r="J427" s="139"/>
      <c r="K427" s="142"/>
    </row>
    <row r="428" spans="1:11">
      <c r="A428" s="13">
        <v>43439</v>
      </c>
      <c r="B428" s="346" t="s">
        <v>603</v>
      </c>
      <c r="C428" s="1" t="s">
        <v>604</v>
      </c>
      <c r="D428" s="1" t="s">
        <v>605</v>
      </c>
      <c r="E428" s="1" t="s">
        <v>8</v>
      </c>
      <c r="F428" s="1">
        <v>6</v>
      </c>
    </row>
    <row r="429" spans="1:11" s="135" customFormat="1">
      <c r="A429" s="55">
        <v>43439</v>
      </c>
      <c r="B429" s="56" t="s">
        <v>536</v>
      </c>
      <c r="C429" s="56" t="s">
        <v>537</v>
      </c>
      <c r="D429" s="56" t="s">
        <v>606</v>
      </c>
      <c r="E429" s="56" t="s">
        <v>22</v>
      </c>
      <c r="F429" s="56">
        <v>1</v>
      </c>
      <c r="G429" s="56"/>
      <c r="H429" s="56"/>
      <c r="I429" s="56"/>
      <c r="J429" s="134"/>
      <c r="K429" s="143"/>
    </row>
    <row r="430" spans="1:11" s="135" customFormat="1">
      <c r="A430" s="55">
        <v>43439</v>
      </c>
      <c r="B430" s="56" t="s">
        <v>536</v>
      </c>
      <c r="C430" s="56" t="s">
        <v>537</v>
      </c>
      <c r="D430" s="56" t="s">
        <v>607</v>
      </c>
      <c r="E430" s="56" t="s">
        <v>22</v>
      </c>
      <c r="F430" s="56">
        <v>1</v>
      </c>
      <c r="G430" s="56"/>
      <c r="H430" s="56"/>
      <c r="I430" s="56"/>
      <c r="J430" s="134"/>
      <c r="K430" s="143"/>
    </row>
    <row r="431" spans="1:11" ht="15.75" customHeight="1">
      <c r="A431" s="14"/>
      <c r="B431" s="14"/>
      <c r="C431" s="14"/>
      <c r="D431" s="14"/>
      <c r="E431" s="14"/>
      <c r="F431" s="14"/>
      <c r="G431" s="14"/>
      <c r="H431" s="14"/>
      <c r="I431" s="14"/>
      <c r="J431" s="139"/>
      <c r="K431" s="142"/>
    </row>
    <row r="432" spans="1:11">
      <c r="A432" s="13">
        <v>43263</v>
      </c>
      <c r="B432" s="346" t="s">
        <v>603</v>
      </c>
      <c r="C432" s="1" t="s">
        <v>604</v>
      </c>
      <c r="D432" s="1" t="s">
        <v>608</v>
      </c>
      <c r="E432" s="1" t="s">
        <v>200</v>
      </c>
    </row>
    <row r="433" spans="1:11" s="135" customFormat="1">
      <c r="A433" s="55">
        <v>43263</v>
      </c>
      <c r="B433" s="56" t="s">
        <v>603</v>
      </c>
      <c r="C433" s="56" t="s">
        <v>604</v>
      </c>
      <c r="D433" s="56" t="s">
        <v>609</v>
      </c>
      <c r="E433" s="56" t="s">
        <v>22</v>
      </c>
      <c r="F433" s="56">
        <v>5</v>
      </c>
      <c r="G433" s="56"/>
      <c r="H433" s="56"/>
      <c r="I433" s="56"/>
      <c r="J433" s="134"/>
      <c r="K433" s="143"/>
    </row>
    <row r="434" spans="1:11" s="135" customFormat="1">
      <c r="A434" s="55">
        <v>43263</v>
      </c>
      <c r="B434" s="56" t="s">
        <v>603</v>
      </c>
      <c r="C434" s="56" t="s">
        <v>604</v>
      </c>
      <c r="D434" s="56" t="s">
        <v>610</v>
      </c>
      <c r="E434" s="56" t="s">
        <v>22</v>
      </c>
      <c r="F434" s="56">
        <v>2</v>
      </c>
      <c r="G434" s="56"/>
      <c r="H434" s="56"/>
      <c r="I434" s="56"/>
      <c r="J434" s="134"/>
      <c r="K434" s="143"/>
    </row>
    <row r="435" spans="1:11" s="135" customFormat="1">
      <c r="A435" s="55">
        <v>43263</v>
      </c>
      <c r="B435" s="56" t="s">
        <v>603</v>
      </c>
      <c r="C435" s="56" t="s">
        <v>604</v>
      </c>
      <c r="D435" s="56" t="s">
        <v>611</v>
      </c>
      <c r="E435" s="56" t="s">
        <v>22</v>
      </c>
      <c r="F435" s="56">
        <v>1</v>
      </c>
      <c r="G435" s="56"/>
      <c r="H435" s="56"/>
      <c r="I435" s="56"/>
      <c r="J435" s="134"/>
      <c r="K435" s="143"/>
    </row>
    <row r="436" spans="1:11" ht="15.75" customHeight="1">
      <c r="A436" s="14"/>
      <c r="B436" s="14"/>
      <c r="C436" s="14"/>
      <c r="D436" s="14"/>
      <c r="E436" s="14"/>
      <c r="F436" s="14"/>
      <c r="G436" s="14"/>
      <c r="H436" s="14"/>
      <c r="I436" s="14"/>
      <c r="J436" s="139"/>
      <c r="K436" s="142"/>
    </row>
    <row r="437" spans="1:11">
      <c r="A437" s="13">
        <v>43441</v>
      </c>
      <c r="B437" s="346" t="s">
        <v>584</v>
      </c>
      <c r="C437" s="1" t="s">
        <v>585</v>
      </c>
      <c r="D437" s="1" t="s">
        <v>612</v>
      </c>
      <c r="E437" s="1" t="s">
        <v>8</v>
      </c>
    </row>
    <row r="438" spans="1:11" s="135" customFormat="1">
      <c r="A438" s="55">
        <v>43441</v>
      </c>
      <c r="B438" s="56" t="s">
        <v>603</v>
      </c>
      <c r="C438" s="56" t="s">
        <v>604</v>
      </c>
      <c r="D438" s="56" t="s">
        <v>613</v>
      </c>
      <c r="E438" s="56" t="s">
        <v>22</v>
      </c>
      <c r="F438" s="56">
        <v>2</v>
      </c>
      <c r="G438" s="56"/>
      <c r="H438" s="56"/>
      <c r="I438" s="56"/>
      <c r="J438" s="134"/>
      <c r="K438" s="143"/>
    </row>
    <row r="439" spans="1:11" s="135" customFormat="1">
      <c r="A439" s="55">
        <v>43441</v>
      </c>
      <c r="B439" s="56" t="s">
        <v>603</v>
      </c>
      <c r="C439" s="56" t="s">
        <v>604</v>
      </c>
      <c r="D439" s="56" t="s">
        <v>614</v>
      </c>
      <c r="E439" s="56" t="s">
        <v>22</v>
      </c>
      <c r="F439" s="56">
        <v>4</v>
      </c>
      <c r="G439" s="56"/>
      <c r="H439" s="56"/>
      <c r="I439" s="56"/>
      <c r="J439" s="134"/>
      <c r="K439" s="143"/>
    </row>
    <row r="440" spans="1:11" ht="15.75" customHeight="1">
      <c r="A440" s="14"/>
      <c r="B440" s="14"/>
      <c r="C440" s="14"/>
      <c r="D440" s="14"/>
      <c r="E440" s="14"/>
      <c r="F440" s="14"/>
      <c r="G440" s="14"/>
      <c r="H440" s="14"/>
      <c r="I440" s="14"/>
      <c r="J440" s="139"/>
      <c r="K440" s="142"/>
    </row>
    <row r="441" spans="1:11">
      <c r="A441" s="13">
        <v>43444</v>
      </c>
      <c r="B441" s="346" t="s">
        <v>584</v>
      </c>
      <c r="C441" s="1" t="s">
        <v>585</v>
      </c>
      <c r="D441" s="1" t="s">
        <v>615</v>
      </c>
      <c r="E441" s="1" t="s">
        <v>8</v>
      </c>
    </row>
    <row r="442" spans="1:11" s="135" customFormat="1">
      <c r="A442" s="55">
        <v>43444</v>
      </c>
      <c r="B442" s="56" t="s">
        <v>582</v>
      </c>
      <c r="C442" s="56" t="s">
        <v>616</v>
      </c>
      <c r="D442" s="56" t="s">
        <v>617</v>
      </c>
      <c r="E442" s="56" t="s">
        <v>22</v>
      </c>
      <c r="F442" s="56">
        <v>4</v>
      </c>
      <c r="G442" s="56"/>
      <c r="H442" s="56"/>
      <c r="I442" s="56"/>
      <c r="J442" s="134"/>
      <c r="K442" s="143"/>
    </row>
    <row r="443" spans="1:11" s="135" customFormat="1">
      <c r="A443" s="55">
        <v>43444</v>
      </c>
      <c r="B443" s="56" t="s">
        <v>582</v>
      </c>
      <c r="C443" s="56" t="s">
        <v>618</v>
      </c>
      <c r="D443" s="56" t="s">
        <v>619</v>
      </c>
      <c r="E443" s="56" t="s">
        <v>22</v>
      </c>
      <c r="F443" s="56">
        <v>4</v>
      </c>
      <c r="G443" s="56"/>
      <c r="H443" s="56"/>
      <c r="I443" s="56"/>
      <c r="J443" s="134"/>
      <c r="K443" s="143"/>
    </row>
    <row r="444" spans="1:11" ht="15.75" customHeight="1">
      <c r="A444" s="14"/>
      <c r="B444" s="14"/>
      <c r="C444" s="14"/>
      <c r="D444" s="14"/>
      <c r="E444" s="14"/>
      <c r="F444" s="14"/>
      <c r="G444" s="14"/>
      <c r="H444" s="14"/>
      <c r="I444" s="14"/>
      <c r="J444" s="139"/>
      <c r="K444" s="142"/>
    </row>
    <row r="445" spans="1:11">
      <c r="A445" s="13">
        <v>43445</v>
      </c>
      <c r="B445" s="32" t="s">
        <v>584</v>
      </c>
      <c r="C445" s="1" t="s">
        <v>585</v>
      </c>
      <c r="D445" s="1" t="s">
        <v>620</v>
      </c>
      <c r="E445" s="1" t="s">
        <v>8</v>
      </c>
    </row>
    <row r="446" spans="1:11" s="135" customFormat="1">
      <c r="A446" s="55">
        <v>43445</v>
      </c>
      <c r="B446" s="56" t="s">
        <v>582</v>
      </c>
      <c r="C446" s="56" t="s">
        <v>621</v>
      </c>
      <c r="D446" s="56" t="s">
        <v>621</v>
      </c>
      <c r="E446" s="56" t="s">
        <v>22</v>
      </c>
      <c r="F446" s="56"/>
      <c r="G446" s="56"/>
      <c r="H446" s="56"/>
      <c r="I446" s="56"/>
      <c r="J446" s="134"/>
      <c r="K446" s="143"/>
    </row>
    <row r="447" spans="1:11" s="135" customFormat="1">
      <c r="A447" s="55">
        <v>43445</v>
      </c>
      <c r="B447" s="56" t="s">
        <v>604</v>
      </c>
      <c r="C447" s="56" t="s">
        <v>604</v>
      </c>
      <c r="D447" s="56" t="s">
        <v>622</v>
      </c>
      <c r="E447" s="56" t="s">
        <v>22</v>
      </c>
      <c r="F447" s="56"/>
      <c r="G447" s="56"/>
      <c r="H447" s="56"/>
      <c r="I447" s="56"/>
      <c r="J447" s="134"/>
      <c r="K447" s="143"/>
    </row>
    <row r="448" spans="1:11" ht="15.75" customHeight="1">
      <c r="A448" s="14"/>
      <c r="B448" s="14"/>
      <c r="C448" s="14"/>
      <c r="D448" s="14"/>
      <c r="E448" s="14"/>
      <c r="F448" s="14"/>
      <c r="G448" s="14"/>
      <c r="H448" s="14"/>
      <c r="I448" s="14"/>
      <c r="J448" s="139"/>
      <c r="K448" s="142"/>
    </row>
    <row r="449" spans="1:11" s="135" customFormat="1">
      <c r="A449" s="413">
        <v>43446</v>
      </c>
      <c r="B449" s="412" t="s">
        <v>582</v>
      </c>
      <c r="C449" s="412" t="s">
        <v>623</v>
      </c>
      <c r="D449" s="412" t="s">
        <v>623</v>
      </c>
      <c r="E449" s="412" t="s">
        <v>22</v>
      </c>
      <c r="F449" s="56">
        <v>13</v>
      </c>
      <c r="G449" s="56"/>
      <c r="H449" s="56"/>
      <c r="I449" s="56"/>
      <c r="J449" s="134"/>
      <c r="K449" s="143"/>
    </row>
    <row r="450" spans="1:11" ht="15.75" customHeight="1">
      <c r="A450" s="14"/>
      <c r="B450" s="14"/>
      <c r="C450" s="14"/>
      <c r="D450" s="14"/>
      <c r="E450" s="14"/>
      <c r="F450" s="14"/>
      <c r="G450" s="14"/>
      <c r="H450" s="14"/>
      <c r="I450" s="14"/>
      <c r="J450" s="139"/>
      <c r="K450" s="142"/>
    </row>
    <row r="451" spans="1:11">
      <c r="A451" s="13">
        <v>43447</v>
      </c>
      <c r="B451" s="346" t="s">
        <v>624</v>
      </c>
      <c r="C451" s="1" t="s">
        <v>625</v>
      </c>
      <c r="D451" s="1" t="s">
        <v>626</v>
      </c>
      <c r="E451" s="1" t="s">
        <v>200</v>
      </c>
      <c r="F451" s="1">
        <v>4</v>
      </c>
    </row>
    <row r="452" spans="1:11">
      <c r="A452" s="13">
        <v>43447</v>
      </c>
      <c r="B452" s="1" t="s">
        <v>527</v>
      </c>
      <c r="C452" s="1" t="s">
        <v>627</v>
      </c>
      <c r="D452" s="1" t="s">
        <v>628</v>
      </c>
      <c r="E452" s="1" t="s">
        <v>22</v>
      </c>
      <c r="F452" s="1">
        <v>2</v>
      </c>
    </row>
    <row r="453" spans="1:11">
      <c r="A453" s="13">
        <v>43447</v>
      </c>
      <c r="B453" s="1" t="s">
        <v>527</v>
      </c>
      <c r="C453" s="1" t="s">
        <v>627</v>
      </c>
      <c r="D453" s="1" t="s">
        <v>629</v>
      </c>
      <c r="E453" s="1" t="s">
        <v>22</v>
      </c>
      <c r="F453" s="1">
        <v>2</v>
      </c>
    </row>
    <row r="454" spans="1:11" ht="15.75" customHeight="1">
      <c r="A454" s="14"/>
      <c r="B454" s="14"/>
      <c r="C454" s="14"/>
      <c r="D454" s="14"/>
      <c r="E454" s="14"/>
      <c r="F454" s="14"/>
      <c r="G454" s="14"/>
      <c r="H454" s="14"/>
      <c r="I454" s="14"/>
      <c r="J454" s="139"/>
      <c r="K454" s="142"/>
    </row>
    <row r="455" spans="1:11">
      <c r="A455" s="13">
        <v>43448</v>
      </c>
      <c r="B455" s="32" t="s">
        <v>624</v>
      </c>
      <c r="C455" s="1" t="s">
        <v>625</v>
      </c>
      <c r="D455" s="1" t="s">
        <v>630</v>
      </c>
      <c r="E455" s="1" t="s">
        <v>8</v>
      </c>
    </row>
    <row r="670" spans="1:6">
      <c r="A670" s="14"/>
      <c r="B670" s="14"/>
      <c r="C670" s="10"/>
      <c r="D670" s="10"/>
      <c r="E670" s="10"/>
      <c r="F670" s="10"/>
    </row>
    <row r="671" spans="1:6">
      <c r="A671" s="13">
        <v>43437</v>
      </c>
      <c r="B671" s="32" t="s">
        <v>26</v>
      </c>
      <c r="C671" s="1" t="s">
        <v>9</v>
      </c>
      <c r="E671" s="1" t="s">
        <v>8</v>
      </c>
    </row>
    <row r="672" spans="1:6">
      <c r="B672" s="32" t="s">
        <v>26</v>
      </c>
      <c r="C672" s="1" t="s">
        <v>10</v>
      </c>
      <c r="E672" s="1" t="s">
        <v>8</v>
      </c>
    </row>
    <row r="673" spans="2:5">
      <c r="B673" s="32" t="s">
        <v>26</v>
      </c>
      <c r="C673" s="1" t="s">
        <v>42</v>
      </c>
      <c r="E673" s="1" t="s">
        <v>8</v>
      </c>
    </row>
    <row r="674" spans="2:5">
      <c r="B674" s="32" t="s">
        <v>26</v>
      </c>
      <c r="C674" s="1" t="s">
        <v>179</v>
      </c>
      <c r="D674" s="1" t="s">
        <v>111</v>
      </c>
      <c r="E674" s="1" t="s">
        <v>8</v>
      </c>
    </row>
    <row r="675" spans="2:5">
      <c r="B675" s="32" t="s">
        <v>26</v>
      </c>
      <c r="C675" s="1" t="s">
        <v>119</v>
      </c>
      <c r="E675" s="1" t="s">
        <v>8</v>
      </c>
    </row>
    <row r="676" spans="2:5">
      <c r="B676" s="32" t="s">
        <v>26</v>
      </c>
      <c r="C676" s="1" t="s">
        <v>120</v>
      </c>
      <c r="E676" s="1" t="s">
        <v>8</v>
      </c>
    </row>
    <row r="677" spans="2:5">
      <c r="B677" s="32" t="s">
        <v>182</v>
      </c>
      <c r="C677" s="1" t="s">
        <v>184</v>
      </c>
      <c r="E677" s="1" t="s">
        <v>8</v>
      </c>
    </row>
    <row r="678" spans="2:5">
      <c r="B678" s="32" t="s">
        <v>185</v>
      </c>
      <c r="C678" s="1" t="s">
        <v>186</v>
      </c>
      <c r="D678" s="1" t="s">
        <v>187</v>
      </c>
      <c r="E678" s="1" t="s">
        <v>8</v>
      </c>
    </row>
    <row r="679" spans="2:5">
      <c r="B679" s="32" t="s">
        <v>182</v>
      </c>
      <c r="C679" s="1" t="s">
        <v>189</v>
      </c>
      <c r="E679" s="1" t="s">
        <v>8</v>
      </c>
    </row>
    <row r="680" spans="2:5">
      <c r="B680" s="32" t="s">
        <v>182</v>
      </c>
      <c r="C680" s="1" t="s">
        <v>190</v>
      </c>
      <c r="E680" s="1" t="s">
        <v>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100-000000000000}">
          <x14:formula1>
            <xm:f>Status!$A:$A</xm:f>
          </x14:formula1>
          <xm:sqref>E1:E5 E7:E8 E10 E12:E13 E15:E16 E18:E19 E21:E23 E25:E27 E29:E30 E32:E35 E37 E39:E41 E43:E45 E47:E49 E51:E55 E57:E61 E63:E69 E71:E76 E78:E82 E84:E90 E92:E93 E95:E97 E99 E101 E103:E104 E106:E108 E110 E112:E113 E115:E116 E118:E120 E122:E123 E125:E126 E128:E129 E131 E133:E134 E136:E137 E139:E141 E143:E144 E146:E147 E149 E151 E153 E155 E157 E159:E160 E162 E164:E168 E170:E173 E175:E180 E182:E186 E188:E193 E195:E200 E202:E211 E213:E221 E223:E230 E232:E238 E240:E245 E247:E251 E253:E255 E257:E261 E263:E267 E269:E273 E275:E278 E280:E283 E285:E290 E292:E296 E298:E299 E301:E302 E304:E307 E309:E312 E314:E318 E320 E322:E326 E328:E333 E335:E337 E339:E343 E345:E346 E348 E350:E351 E353 E355 E357:E358 E360:E362 E364:E365 E367:E368 E370:E371 E373:E1048576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74053-6177-4A4E-B3C1-C7EBDF23803A}">
  <dimension ref="A1"/>
  <sheetViews>
    <sheetView workbookViewId="0" xr3:uid="{D6555503-4AD1-59AC-8544-91D242D33656}"/>
  </sheetViews>
  <sheetFormatPr defaultRowHeight="1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BB14D-B0EA-44AE-A1AC-4782F049BC05}">
  <dimension ref="A1"/>
  <sheetViews>
    <sheetView workbookViewId="0" xr3:uid="{ADBB6514-FB63-5EA9-8DA7-4E55227C64A9}"/>
  </sheetViews>
  <sheetFormatPr defaultRowHeight="15"/>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98FBE-8E7B-4785-A0BF-50B6151CBA7B}">
  <dimension ref="A1"/>
  <sheetViews>
    <sheetView workbookViewId="0" xr3:uid="{D9B1D1A1-273D-5DAE-89FF-67EA51436C7C}"/>
  </sheetViews>
  <sheetFormatPr defaultRowHeight="15"/>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6969-14E2-410C-B81D-FCEF36AC737A}">
  <dimension ref="A1"/>
  <sheetViews>
    <sheetView workbookViewId="0" xr3:uid="{604F9068-174A-56B2-8AE9-5F36CCB7644F}"/>
  </sheetViews>
  <sheetFormatPr defaultRowHeight="15"/>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14"/>
  <sheetViews>
    <sheetView workbookViewId="0" xr3:uid="{FF0BDA26-1AD6-5648-BD9A-E01AA4DDCA7C}">
      <selection activeCell="A15" sqref="A15"/>
    </sheetView>
  </sheetViews>
  <sheetFormatPr defaultRowHeight="15"/>
  <cols>
    <col min="1" max="1" width="22.42578125" style="11" bestFit="1" customWidth="1"/>
  </cols>
  <sheetData>
    <row r="1" spans="1:3">
      <c r="A1" s="11" t="s">
        <v>8</v>
      </c>
      <c r="C1" t="s">
        <v>6</v>
      </c>
    </row>
    <row r="2" spans="1:3">
      <c r="A2" s="11" t="s">
        <v>200</v>
      </c>
    </row>
    <row r="3" spans="1:3">
      <c r="A3" s="11" t="s">
        <v>22</v>
      </c>
    </row>
    <row r="4" spans="1:3">
      <c r="A4" s="11" t="s">
        <v>105</v>
      </c>
    </row>
    <row r="5" spans="1:3">
      <c r="A5" s="11" t="s">
        <v>777</v>
      </c>
    </row>
    <row r="6" spans="1:3">
      <c r="A6" s="11" t="s">
        <v>222</v>
      </c>
    </row>
    <row r="7" spans="1:3">
      <c r="A7" s="11" t="s">
        <v>734</v>
      </c>
    </row>
    <row r="8" spans="1:3">
      <c r="A8" s="11" t="s">
        <v>571</v>
      </c>
    </row>
    <row r="9" spans="1:3">
      <c r="A9" s="11" t="s">
        <v>643</v>
      </c>
    </row>
    <row r="10" spans="1:3">
      <c r="A10" s="11" t="s">
        <v>742</v>
      </c>
    </row>
    <row r="11" spans="1:3">
      <c r="A11" s="11" t="s">
        <v>670</v>
      </c>
    </row>
    <row r="12" spans="1:3">
      <c r="A12" s="11" t="s">
        <v>705</v>
      </c>
    </row>
    <row r="13" spans="1:3">
      <c r="A13" s="11" t="s">
        <v>4227</v>
      </c>
    </row>
    <row r="14" spans="1:3">
      <c r="A14" s="11" t="s">
        <v>294</v>
      </c>
    </row>
  </sheetData>
  <pageMargins left="0.7" right="0.7" top="0.75" bottom="0.75" header="0.3" footer="0.3"/>
  <pageSetup paperSize="0" orientation="portrait" horizontalDpi="0" verticalDpi="0" copie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F4478-D14E-47F0-BB7B-8E0A8326808C}">
  <dimension ref="A1:E27"/>
  <sheetViews>
    <sheetView topLeftCell="B12" workbookViewId="0" xr3:uid="{CE825873-B2EA-5223-910C-1D94C1A00CC7}">
      <selection activeCell="B12" sqref="B12"/>
    </sheetView>
  </sheetViews>
  <sheetFormatPr defaultRowHeight="15"/>
  <cols>
    <col min="1" max="1" width="18" customWidth="1"/>
    <col min="2" max="2" width="78.140625" customWidth="1"/>
    <col min="3" max="3" width="121.140625" customWidth="1"/>
    <col min="4" max="4" width="30.7109375" customWidth="1"/>
  </cols>
  <sheetData>
    <row r="1" spans="1:5">
      <c r="A1" s="12" t="s">
        <v>0</v>
      </c>
      <c r="B1" s="2" t="s">
        <v>4228</v>
      </c>
      <c r="C1" s="2" t="s">
        <v>4229</v>
      </c>
      <c r="D1" s="2" t="s">
        <v>4230</v>
      </c>
    </row>
    <row r="2" spans="1:5">
      <c r="A2" s="68">
        <v>43308</v>
      </c>
      <c r="B2" t="s">
        <v>4231</v>
      </c>
      <c r="C2" t="s">
        <v>4232</v>
      </c>
      <c r="D2" t="s">
        <v>4233</v>
      </c>
    </row>
    <row r="3" spans="1:5">
      <c r="A3" s="68">
        <v>43311</v>
      </c>
      <c r="B3" t="s">
        <v>4234</v>
      </c>
      <c r="C3" t="s">
        <v>4235</v>
      </c>
      <c r="D3" t="s">
        <v>4236</v>
      </c>
    </row>
    <row r="4" spans="1:5">
      <c r="A4" s="68">
        <v>43311</v>
      </c>
      <c r="B4" t="s">
        <v>4237</v>
      </c>
      <c r="C4" t="s">
        <v>4238</v>
      </c>
      <c r="D4" t="s">
        <v>4236</v>
      </c>
    </row>
    <row r="5" spans="1:5">
      <c r="A5" s="68">
        <v>43311</v>
      </c>
      <c r="B5" s="58" t="s">
        <v>4239</v>
      </c>
      <c r="C5" t="s">
        <v>4240</v>
      </c>
      <c r="D5" t="s">
        <v>4236</v>
      </c>
    </row>
    <row r="6" spans="1:5">
      <c r="A6" s="68">
        <v>43312</v>
      </c>
      <c r="B6" t="s">
        <v>4241</v>
      </c>
      <c r="C6" t="s">
        <v>4240</v>
      </c>
      <c r="D6" t="s">
        <v>4233</v>
      </c>
    </row>
    <row r="7" spans="1:5">
      <c r="A7" s="58">
        <v>43312</v>
      </c>
      <c r="B7" t="s">
        <v>4242</v>
      </c>
      <c r="C7" t="s">
        <v>4243</v>
      </c>
    </row>
    <row r="8" spans="1:5">
      <c r="A8" s="68">
        <v>43320</v>
      </c>
      <c r="B8" t="s">
        <v>4244</v>
      </c>
      <c r="C8" t="s">
        <v>4245</v>
      </c>
      <c r="D8" t="s">
        <v>4233</v>
      </c>
    </row>
    <row r="9" spans="1:5">
      <c r="A9" s="68" t="s">
        <v>4246</v>
      </c>
      <c r="B9" t="s">
        <v>4247</v>
      </c>
      <c r="C9" t="s">
        <v>4248</v>
      </c>
      <c r="D9" t="s">
        <v>109</v>
      </c>
    </row>
    <row r="10" spans="1:5">
      <c r="A10" s="68" t="s">
        <v>4249</v>
      </c>
      <c r="B10" t="s">
        <v>4250</v>
      </c>
      <c r="C10" t="s">
        <v>4251</v>
      </c>
      <c r="D10" t="s">
        <v>109</v>
      </c>
    </row>
    <row r="11" spans="1:5">
      <c r="A11" s="68">
        <v>43348</v>
      </c>
      <c r="B11" t="s">
        <v>4252</v>
      </c>
      <c r="C11" t="s">
        <v>4253</v>
      </c>
      <c r="D11" t="s">
        <v>109</v>
      </c>
    </row>
    <row r="12" spans="1:5" ht="409.6">
      <c r="A12" s="68">
        <v>43356</v>
      </c>
      <c r="B12" s="228" t="s">
        <v>4254</v>
      </c>
      <c r="C12" t="s">
        <v>4255</v>
      </c>
      <c r="D12" t="s">
        <v>4256</v>
      </c>
      <c r="E12" t="s">
        <v>349</v>
      </c>
    </row>
    <row r="13" spans="1:5" ht="45">
      <c r="A13" s="68">
        <v>43356</v>
      </c>
      <c r="B13" s="228" t="s">
        <v>4257</v>
      </c>
      <c r="C13" s="228" t="s">
        <v>4258</v>
      </c>
      <c r="D13" t="s">
        <v>4256</v>
      </c>
      <c r="E13" t="s">
        <v>349</v>
      </c>
    </row>
    <row r="14" spans="1:5">
      <c r="A14" s="68"/>
      <c r="D14" t="s">
        <v>4256</v>
      </c>
      <c r="E14" t="s">
        <v>4259</v>
      </c>
    </row>
    <row r="15" spans="1:5">
      <c r="A15" s="68">
        <v>43356</v>
      </c>
      <c r="B15" t="s">
        <v>4260</v>
      </c>
      <c r="C15" t="s">
        <v>4261</v>
      </c>
    </row>
    <row r="16" spans="1:5">
      <c r="A16" s="68"/>
      <c r="B16" t="s">
        <v>4262</v>
      </c>
    </row>
    <row r="17" spans="1:5">
      <c r="A17" s="68">
        <v>43357</v>
      </c>
      <c r="B17" t="s">
        <v>4263</v>
      </c>
    </row>
    <row r="18" spans="1:5" ht="30">
      <c r="A18" s="68"/>
      <c r="C18" s="228" t="s">
        <v>4264</v>
      </c>
      <c r="D18" t="s">
        <v>109</v>
      </c>
      <c r="E18" t="s">
        <v>4265</v>
      </c>
    </row>
    <row r="19" spans="1:5" ht="45">
      <c r="A19" s="68">
        <v>43360</v>
      </c>
      <c r="B19" t="s">
        <v>4266</v>
      </c>
      <c r="C19" s="228" t="s">
        <v>4267</v>
      </c>
      <c r="D19" t="s">
        <v>4268</v>
      </c>
      <c r="E19" t="s">
        <v>349</v>
      </c>
    </row>
    <row r="20" spans="1:5" ht="45" customHeight="1">
      <c r="A20" s="68">
        <v>43360</v>
      </c>
      <c r="B20" t="s">
        <v>4269</v>
      </c>
      <c r="D20" t="s">
        <v>4256</v>
      </c>
      <c r="E20" t="s">
        <v>4259</v>
      </c>
    </row>
    <row r="21" spans="1:5" ht="90">
      <c r="A21" s="68" t="s">
        <v>4270</v>
      </c>
      <c r="B21" s="228" t="s">
        <v>4271</v>
      </c>
      <c r="C21" t="s">
        <v>4272</v>
      </c>
      <c r="D21" t="s">
        <v>4273</v>
      </c>
      <c r="E21" t="s">
        <v>499</v>
      </c>
    </row>
    <row r="22" spans="1:5" ht="60">
      <c r="A22" s="68" t="s">
        <v>4274</v>
      </c>
      <c r="B22" s="228" t="s">
        <v>4275</v>
      </c>
      <c r="C22" t="s">
        <v>4276</v>
      </c>
      <c r="D22" t="s">
        <v>4256</v>
      </c>
      <c r="E22" t="s">
        <v>4277</v>
      </c>
    </row>
    <row r="23" spans="1:5">
      <c r="A23" s="286"/>
    </row>
    <row r="24" spans="1:5">
      <c r="A24" s="286"/>
    </row>
    <row r="25" spans="1:5">
      <c r="A25" s="286" t="s">
        <v>1339</v>
      </c>
      <c r="B25" t="s">
        <v>4278</v>
      </c>
      <c r="D25" t="s">
        <v>4279</v>
      </c>
      <c r="E25" t="s">
        <v>4259</v>
      </c>
    </row>
    <row r="26" spans="1:5">
      <c r="A26" s="286" t="s">
        <v>1339</v>
      </c>
      <c r="B26" t="s">
        <v>4280</v>
      </c>
      <c r="D26" t="s">
        <v>4233</v>
      </c>
      <c r="E26" t="s">
        <v>4259</v>
      </c>
    </row>
    <row r="27" spans="1:5">
      <c r="A27" s="286" t="s">
        <v>393</v>
      </c>
      <c r="B27" t="s">
        <v>4281</v>
      </c>
      <c r="D27" t="s">
        <v>4233</v>
      </c>
      <c r="E27" t="s">
        <v>4259</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BE56F-5A18-48DF-AD1E-DBFB9A1CDACC}">
  <dimension ref="A1"/>
  <sheetViews>
    <sheetView workbookViewId="0" xr3:uid="{7F6CC699-78AD-5F31-B164-97C99778EA95}"/>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455"/>
  <sheetViews>
    <sheetView workbookViewId="0" xr3:uid="{44B22561-5205-5C8A-B808-2C70100D228F}">
      <pane ySplit="1" topLeftCell="A452" activePane="bottomLeft" state="frozen"/>
      <selection pane="bottomLeft" activeCell="C454" sqref="C454:D455"/>
    </sheetView>
  </sheetViews>
  <sheetFormatPr defaultRowHeight="15"/>
  <cols>
    <col min="1" max="1" width="17.140625" style="13" customWidth="1"/>
    <col min="2" max="2" width="17.85546875" style="26" customWidth="1"/>
    <col min="3" max="3" width="40.7109375" style="7" customWidth="1"/>
    <col min="4" max="4" width="67" style="7" customWidth="1"/>
    <col min="5" max="5" width="31.5703125" style="1" customWidth="1"/>
    <col min="6" max="6" width="15.7109375" style="31" bestFit="1" customWidth="1"/>
    <col min="7" max="8" width="9.140625" style="1"/>
    <col min="9" max="9" width="9.140625" style="132"/>
    <col min="10" max="10" width="9.140625" style="141"/>
  </cols>
  <sheetData>
    <row r="1" spans="1:10">
      <c r="A1" s="12" t="s">
        <v>0</v>
      </c>
      <c r="B1" s="74" t="s">
        <v>1</v>
      </c>
      <c r="C1" s="39" t="s">
        <v>2</v>
      </c>
      <c r="D1" s="39" t="s">
        <v>3</v>
      </c>
      <c r="E1" s="2" t="s">
        <v>4</v>
      </c>
      <c r="F1" s="46" t="s">
        <v>5</v>
      </c>
      <c r="G1" s="32"/>
      <c r="H1" s="41"/>
    </row>
    <row r="2" spans="1:10" s="145" customFormat="1" ht="105">
      <c r="A2" s="25">
        <v>43297</v>
      </c>
      <c r="B2" s="26" t="s">
        <v>631</v>
      </c>
      <c r="C2" s="27" t="s">
        <v>632</v>
      </c>
      <c r="D2" s="27" t="s">
        <v>633</v>
      </c>
      <c r="E2" s="26" t="s">
        <v>193</v>
      </c>
      <c r="F2" s="31">
        <v>4.5</v>
      </c>
      <c r="G2" s="8"/>
      <c r="H2" s="8"/>
      <c r="I2" s="146"/>
      <c r="J2" s="149"/>
    </row>
    <row r="3" spans="1:10" s="145" customFormat="1" ht="90">
      <c r="A3" s="25">
        <v>43297</v>
      </c>
      <c r="B3" s="26" t="s">
        <v>634</v>
      </c>
      <c r="C3" s="27" t="s">
        <v>635</v>
      </c>
      <c r="D3" s="27" t="s">
        <v>636</v>
      </c>
      <c r="E3" s="26" t="s">
        <v>193</v>
      </c>
      <c r="F3" s="31">
        <v>0.5</v>
      </c>
      <c r="G3" s="8"/>
      <c r="H3" s="8"/>
      <c r="I3" s="146"/>
      <c r="J3" s="149"/>
    </row>
    <row r="4" spans="1:10" s="145" customFormat="1" ht="60">
      <c r="A4" s="25">
        <v>43297</v>
      </c>
      <c r="B4" s="26" t="s">
        <v>637</v>
      </c>
      <c r="C4" s="27" t="s">
        <v>638</v>
      </c>
      <c r="D4" s="27" t="s">
        <v>639</v>
      </c>
      <c r="E4" s="26" t="s">
        <v>193</v>
      </c>
      <c r="F4" s="31">
        <v>3</v>
      </c>
      <c r="G4" s="8"/>
      <c r="H4" s="8"/>
      <c r="I4" s="146"/>
      <c r="J4" s="149"/>
    </row>
    <row r="5" spans="1:10" s="145" customFormat="1">
      <c r="A5" s="28"/>
      <c r="B5" s="80"/>
      <c r="C5" s="40"/>
      <c r="D5" s="40"/>
      <c r="E5" s="29"/>
      <c r="F5" s="47"/>
      <c r="G5" s="8"/>
      <c r="H5" s="8"/>
      <c r="I5" s="146"/>
      <c r="J5" s="149"/>
    </row>
    <row r="6" spans="1:10" s="145" customFormat="1" ht="135">
      <c r="A6" s="25">
        <v>43298</v>
      </c>
      <c r="B6" s="76" t="s">
        <v>640</v>
      </c>
      <c r="C6" s="30" t="s">
        <v>641</v>
      </c>
      <c r="D6" s="30" t="s">
        <v>642</v>
      </c>
      <c r="E6" s="8" t="s">
        <v>643</v>
      </c>
      <c r="F6" s="31">
        <v>6.5</v>
      </c>
      <c r="G6" s="8"/>
      <c r="H6" s="8"/>
      <c r="I6" s="146"/>
      <c r="J6" s="149"/>
    </row>
    <row r="7" spans="1:10" s="145" customFormat="1" ht="30">
      <c r="A7" s="25">
        <v>43298</v>
      </c>
      <c r="B7" s="76" t="s">
        <v>644</v>
      </c>
      <c r="C7" s="27" t="s">
        <v>645</v>
      </c>
      <c r="D7" s="30" t="s">
        <v>646</v>
      </c>
      <c r="E7" s="8" t="s">
        <v>8</v>
      </c>
      <c r="F7" s="31">
        <v>0.5</v>
      </c>
      <c r="G7" s="8"/>
      <c r="H7" s="8"/>
      <c r="I7" s="146"/>
      <c r="J7" s="149"/>
    </row>
    <row r="8" spans="1:10" s="145" customFormat="1">
      <c r="A8" s="28"/>
      <c r="B8" s="80"/>
      <c r="C8" s="40"/>
      <c r="D8" s="40"/>
      <c r="E8" s="29"/>
      <c r="F8" s="47"/>
      <c r="G8" s="8"/>
      <c r="H8" s="8"/>
      <c r="I8" s="146"/>
      <c r="J8" s="149"/>
    </row>
    <row r="9" spans="1:10" s="145" customFormat="1" ht="60">
      <c r="A9" s="25">
        <v>43299</v>
      </c>
      <c r="B9" s="77" t="s">
        <v>647</v>
      </c>
      <c r="C9" s="30" t="s">
        <v>214</v>
      </c>
      <c r="D9" s="30" t="s">
        <v>648</v>
      </c>
      <c r="E9" s="8" t="s">
        <v>571</v>
      </c>
      <c r="F9" s="31">
        <v>0.5</v>
      </c>
      <c r="G9" s="8"/>
      <c r="H9" s="8"/>
      <c r="I9" s="146"/>
      <c r="J9" s="149"/>
    </row>
    <row r="10" spans="1:10" s="145" customFormat="1" ht="60">
      <c r="A10" s="25">
        <v>43299</v>
      </c>
      <c r="B10" s="77" t="s">
        <v>649</v>
      </c>
      <c r="C10" s="30" t="s">
        <v>650</v>
      </c>
      <c r="D10" s="30" t="s">
        <v>648</v>
      </c>
      <c r="E10" s="8" t="s">
        <v>571</v>
      </c>
      <c r="F10" s="31">
        <v>0.5</v>
      </c>
      <c r="G10" s="8"/>
      <c r="H10" s="8"/>
      <c r="I10" s="146"/>
      <c r="J10" s="149"/>
    </row>
    <row r="11" spans="1:10" s="145" customFormat="1" ht="75">
      <c r="A11" s="25">
        <v>43299</v>
      </c>
      <c r="B11" s="77" t="s">
        <v>651</v>
      </c>
      <c r="C11" s="30" t="s">
        <v>652</v>
      </c>
      <c r="D11" s="30" t="s">
        <v>653</v>
      </c>
      <c r="E11" s="8" t="s">
        <v>571</v>
      </c>
      <c r="F11" s="31">
        <v>0.5</v>
      </c>
      <c r="G11" s="8"/>
      <c r="H11" s="8"/>
      <c r="I11" s="146"/>
      <c r="J11" s="149"/>
    </row>
    <row r="12" spans="1:10" s="145" customFormat="1" ht="75">
      <c r="A12" s="25">
        <v>43299</v>
      </c>
      <c r="B12" s="77" t="s">
        <v>654</v>
      </c>
      <c r="C12" s="30" t="s">
        <v>655</v>
      </c>
      <c r="D12" s="30" t="s">
        <v>656</v>
      </c>
      <c r="E12" s="8" t="s">
        <v>571</v>
      </c>
      <c r="F12" s="31">
        <v>0.5</v>
      </c>
      <c r="G12" s="8"/>
      <c r="H12" s="8"/>
      <c r="I12" s="146"/>
      <c r="J12" s="149"/>
    </row>
    <row r="13" spans="1:10" s="145" customFormat="1" ht="30">
      <c r="A13" s="25">
        <v>43299</v>
      </c>
      <c r="B13" s="26" t="s">
        <v>6</v>
      </c>
      <c r="C13" s="30" t="s">
        <v>657</v>
      </c>
      <c r="D13" s="30" t="s">
        <v>657</v>
      </c>
      <c r="E13" s="8" t="s">
        <v>571</v>
      </c>
      <c r="F13" s="31">
        <v>3</v>
      </c>
      <c r="G13" s="8"/>
      <c r="H13" s="8"/>
      <c r="I13" s="146"/>
      <c r="J13" s="149"/>
    </row>
    <row r="14" spans="1:10" s="145" customFormat="1" ht="45">
      <c r="A14" s="25">
        <v>43299</v>
      </c>
      <c r="B14" s="26" t="s">
        <v>6</v>
      </c>
      <c r="C14" s="30" t="s">
        <v>658</v>
      </c>
      <c r="D14" s="30" t="s">
        <v>658</v>
      </c>
      <c r="E14" s="8" t="s">
        <v>571</v>
      </c>
      <c r="F14" s="31">
        <v>2</v>
      </c>
      <c r="G14" s="8"/>
      <c r="H14" s="8"/>
      <c r="I14" s="146"/>
      <c r="J14" s="149"/>
    </row>
    <row r="15" spans="1:10" s="145" customFormat="1" ht="45">
      <c r="A15" s="25">
        <v>43299</v>
      </c>
      <c r="B15" s="26" t="s">
        <v>6</v>
      </c>
      <c r="C15" s="30" t="s">
        <v>659</v>
      </c>
      <c r="D15" s="30" t="s">
        <v>659</v>
      </c>
      <c r="E15" s="8" t="s">
        <v>571</v>
      </c>
      <c r="F15" s="31">
        <v>1</v>
      </c>
      <c r="G15" s="8"/>
      <c r="H15" s="8"/>
      <c r="I15" s="146"/>
      <c r="J15" s="149"/>
    </row>
    <row r="16" spans="1:10">
      <c r="A16" s="15"/>
      <c r="B16" s="80"/>
      <c r="C16" s="43"/>
      <c r="D16" s="43"/>
      <c r="E16" s="16"/>
      <c r="F16" s="47"/>
      <c r="G16" s="16"/>
      <c r="H16" s="16"/>
      <c r="I16" s="154"/>
    </row>
    <row r="17" spans="1:10" s="145" customFormat="1" ht="343.5" customHeight="1">
      <c r="A17" s="44">
        <v>43300</v>
      </c>
      <c r="B17" s="77" t="s">
        <v>6</v>
      </c>
      <c r="C17" s="27" t="s">
        <v>660</v>
      </c>
      <c r="D17" s="27" t="s">
        <v>661</v>
      </c>
      <c r="E17" s="26" t="s">
        <v>571</v>
      </c>
      <c r="F17" s="31">
        <v>8</v>
      </c>
      <c r="G17" s="8"/>
      <c r="H17" s="8"/>
      <c r="I17" s="146"/>
      <c r="J17" s="149"/>
    </row>
    <row r="18" spans="1:10" s="145" customFormat="1" ht="30">
      <c r="A18" s="44">
        <v>43300</v>
      </c>
      <c r="B18" s="77" t="s">
        <v>6</v>
      </c>
      <c r="C18" s="30" t="s">
        <v>662</v>
      </c>
      <c r="D18" s="30" t="s">
        <v>662</v>
      </c>
      <c r="E18" s="8"/>
      <c r="F18" s="31">
        <v>3.5</v>
      </c>
      <c r="G18" s="8"/>
      <c r="H18" s="8"/>
      <c r="I18" s="146"/>
      <c r="J18" s="149"/>
    </row>
    <row r="19" spans="1:10" s="145" customFormat="1" ht="75">
      <c r="A19" s="25">
        <v>43300</v>
      </c>
      <c r="B19" s="77" t="s">
        <v>647</v>
      </c>
      <c r="C19" s="30" t="s">
        <v>650</v>
      </c>
      <c r="D19" s="30" t="s">
        <v>663</v>
      </c>
      <c r="E19" s="8" t="s">
        <v>643</v>
      </c>
      <c r="F19" s="31">
        <v>2</v>
      </c>
      <c r="G19" s="8"/>
      <c r="H19" s="8"/>
      <c r="I19" s="146"/>
      <c r="J19" s="149"/>
    </row>
    <row r="20" spans="1:10" s="145" customFormat="1" ht="30">
      <c r="A20" s="25">
        <v>43300</v>
      </c>
      <c r="B20" s="77" t="s">
        <v>664</v>
      </c>
      <c r="C20" s="30" t="s">
        <v>665</v>
      </c>
      <c r="D20" s="30" t="s">
        <v>666</v>
      </c>
      <c r="E20" s="8" t="s">
        <v>571</v>
      </c>
      <c r="F20" s="31">
        <v>1.5</v>
      </c>
      <c r="G20" s="8"/>
      <c r="H20" s="8"/>
      <c r="I20" s="146"/>
      <c r="J20" s="149"/>
    </row>
    <row r="21" spans="1:10">
      <c r="A21" s="15"/>
      <c r="B21" s="80"/>
      <c r="C21" s="43"/>
      <c r="D21" s="43"/>
      <c r="E21" s="16"/>
      <c r="F21" s="47"/>
      <c r="G21" s="16"/>
      <c r="H21" s="16"/>
      <c r="I21" s="154"/>
    </row>
    <row r="22" spans="1:10" ht="390">
      <c r="A22" s="17">
        <v>43301</v>
      </c>
      <c r="B22" s="77" t="s">
        <v>6</v>
      </c>
      <c r="C22" s="9" t="s">
        <v>667</v>
      </c>
      <c r="D22" s="9" t="s">
        <v>661</v>
      </c>
      <c r="E22" s="5" t="s">
        <v>571</v>
      </c>
      <c r="F22" s="31">
        <v>8</v>
      </c>
    </row>
    <row r="23" spans="1:10">
      <c r="A23" s="15"/>
      <c r="B23" s="80"/>
      <c r="C23" s="43"/>
      <c r="D23" s="43"/>
      <c r="E23" s="16"/>
      <c r="F23" s="47"/>
      <c r="G23" s="16"/>
      <c r="H23" s="16"/>
      <c r="I23" s="154"/>
    </row>
    <row r="24" spans="1:10" s="145" customFormat="1" ht="105">
      <c r="A24" s="44">
        <v>43304</v>
      </c>
      <c r="B24" s="77" t="s">
        <v>664</v>
      </c>
      <c r="C24" s="30" t="s">
        <v>668</v>
      </c>
      <c r="D24" s="30" t="s">
        <v>669</v>
      </c>
      <c r="E24" s="8" t="s">
        <v>670</v>
      </c>
      <c r="F24" s="48">
        <v>2.5</v>
      </c>
      <c r="G24" s="8"/>
      <c r="H24" s="8"/>
      <c r="I24" s="146"/>
      <c r="J24" s="149"/>
    </row>
    <row r="25" spans="1:10" s="145" customFormat="1" ht="30">
      <c r="A25" s="44">
        <v>43304</v>
      </c>
      <c r="B25" s="77" t="s">
        <v>671</v>
      </c>
      <c r="C25" s="30" t="s">
        <v>227</v>
      </c>
      <c r="D25" s="30" t="s">
        <v>672</v>
      </c>
      <c r="E25" s="8" t="s">
        <v>571</v>
      </c>
      <c r="F25" s="48">
        <v>1</v>
      </c>
      <c r="G25" s="8"/>
      <c r="H25" s="8"/>
      <c r="I25" s="146"/>
      <c r="J25" s="149"/>
    </row>
    <row r="26" spans="1:10" s="145" customFormat="1" ht="90">
      <c r="A26" s="44">
        <v>43304</v>
      </c>
      <c r="B26" s="77" t="s">
        <v>647</v>
      </c>
      <c r="C26" s="30" t="s">
        <v>673</v>
      </c>
      <c r="D26" s="30" t="s">
        <v>674</v>
      </c>
      <c r="E26" s="8" t="s">
        <v>571</v>
      </c>
      <c r="F26" s="48">
        <v>3.5</v>
      </c>
      <c r="G26" s="8"/>
      <c r="H26" s="8"/>
      <c r="I26" s="146"/>
      <c r="J26" s="149"/>
    </row>
    <row r="27" spans="1:10" s="145" customFormat="1" ht="60">
      <c r="A27" s="44">
        <v>43304</v>
      </c>
      <c r="B27" s="77" t="s">
        <v>675</v>
      </c>
      <c r="C27" s="30" t="s">
        <v>98</v>
      </c>
      <c r="D27" s="30" t="s">
        <v>676</v>
      </c>
      <c r="E27" s="8" t="s">
        <v>571</v>
      </c>
      <c r="F27" s="48">
        <v>1</v>
      </c>
      <c r="G27" s="8"/>
      <c r="H27" s="8"/>
      <c r="I27" s="146"/>
      <c r="J27" s="149"/>
    </row>
    <row r="28" spans="1:10">
      <c r="A28" s="15"/>
      <c r="B28" s="80"/>
      <c r="C28" s="43"/>
      <c r="D28" s="43"/>
      <c r="E28" s="16"/>
      <c r="F28" s="47"/>
      <c r="G28" s="16"/>
      <c r="H28" s="16"/>
      <c r="I28" s="154"/>
    </row>
    <row r="29" spans="1:10" s="145" customFormat="1" ht="390">
      <c r="A29" s="44">
        <v>43305</v>
      </c>
      <c r="B29" s="77" t="s">
        <v>6</v>
      </c>
      <c r="C29" s="27" t="s">
        <v>677</v>
      </c>
      <c r="D29" s="27" t="s">
        <v>678</v>
      </c>
      <c r="E29" s="26" t="s">
        <v>571</v>
      </c>
      <c r="F29" s="48"/>
      <c r="G29" s="8"/>
      <c r="H29" s="8"/>
      <c r="I29" s="146"/>
      <c r="J29" s="149"/>
    </row>
    <row r="30" spans="1:10" s="145" customFormat="1" ht="105">
      <c r="A30" s="44">
        <v>43305</v>
      </c>
      <c r="B30" s="76" t="s">
        <v>675</v>
      </c>
      <c r="C30" s="30" t="s">
        <v>98</v>
      </c>
      <c r="D30" s="30" t="s">
        <v>679</v>
      </c>
      <c r="E30" s="8" t="s">
        <v>571</v>
      </c>
      <c r="F30" s="48">
        <v>1.5</v>
      </c>
      <c r="G30" s="8"/>
      <c r="H30" s="8"/>
      <c r="I30" s="146"/>
      <c r="J30" s="149"/>
    </row>
    <row r="31" spans="1:10" s="145" customFormat="1" ht="75">
      <c r="A31" s="44">
        <v>43305</v>
      </c>
      <c r="B31" s="76" t="s">
        <v>671</v>
      </c>
      <c r="C31" s="30" t="s">
        <v>680</v>
      </c>
      <c r="D31" s="30" t="s">
        <v>681</v>
      </c>
      <c r="E31" s="8"/>
      <c r="F31" s="48">
        <v>1</v>
      </c>
      <c r="G31" s="8"/>
      <c r="H31" s="8"/>
      <c r="I31" s="146"/>
      <c r="J31" s="149"/>
    </row>
    <row r="32" spans="1:10" s="145" customFormat="1" ht="60">
      <c r="A32" s="44">
        <v>43305</v>
      </c>
      <c r="B32" s="76" t="s">
        <v>682</v>
      </c>
      <c r="C32" s="30" t="s">
        <v>232</v>
      </c>
      <c r="D32" s="30" t="s">
        <v>683</v>
      </c>
      <c r="E32" s="8"/>
      <c r="F32" s="48">
        <v>1.5</v>
      </c>
      <c r="G32" s="8"/>
      <c r="H32" s="8"/>
      <c r="I32" s="146"/>
      <c r="J32" s="149"/>
    </row>
    <row r="33" spans="1:10" s="145" customFormat="1" ht="60">
      <c r="A33" s="44">
        <v>43305</v>
      </c>
      <c r="B33" s="76" t="s">
        <v>684</v>
      </c>
      <c r="C33" s="30" t="s">
        <v>685</v>
      </c>
      <c r="D33" s="30" t="s">
        <v>686</v>
      </c>
      <c r="E33" s="8" t="s">
        <v>670</v>
      </c>
      <c r="F33" s="48">
        <v>2</v>
      </c>
      <c r="G33" s="8"/>
      <c r="H33" s="8"/>
      <c r="I33" s="146"/>
      <c r="J33" s="149"/>
    </row>
    <row r="34" spans="1:10" s="145" customFormat="1" ht="30">
      <c r="A34" s="44">
        <v>43305</v>
      </c>
      <c r="B34" s="26" t="s">
        <v>6</v>
      </c>
      <c r="C34" s="30" t="s">
        <v>657</v>
      </c>
      <c r="D34" s="30" t="s">
        <v>657</v>
      </c>
      <c r="E34" s="8" t="s">
        <v>571</v>
      </c>
      <c r="F34" s="48">
        <v>2</v>
      </c>
      <c r="G34" s="8"/>
      <c r="H34" s="8"/>
      <c r="I34" s="146"/>
      <c r="J34" s="149"/>
    </row>
    <row r="35" spans="1:10">
      <c r="A35" s="15"/>
      <c r="B35" s="80"/>
      <c r="C35" s="43"/>
      <c r="D35" s="43"/>
      <c r="E35" s="16"/>
      <c r="F35" s="47"/>
      <c r="G35" s="16"/>
      <c r="H35" s="16"/>
      <c r="I35" s="154"/>
    </row>
    <row r="36" spans="1:10" ht="390">
      <c r="A36" s="17">
        <v>43306</v>
      </c>
      <c r="B36" s="77" t="s">
        <v>6</v>
      </c>
      <c r="C36" s="9" t="s">
        <v>687</v>
      </c>
      <c r="D36" s="9" t="s">
        <v>688</v>
      </c>
      <c r="E36" s="5" t="s">
        <v>571</v>
      </c>
    </row>
    <row r="37" spans="1:10" ht="30">
      <c r="A37" s="17">
        <v>43306</v>
      </c>
      <c r="B37" s="26" t="s">
        <v>6</v>
      </c>
      <c r="C37" s="9" t="s">
        <v>689</v>
      </c>
      <c r="D37" s="9" t="s">
        <v>690</v>
      </c>
      <c r="E37" s="5"/>
      <c r="F37" s="31">
        <v>3</v>
      </c>
    </row>
    <row r="38" spans="1:10" s="145" customFormat="1" ht="105">
      <c r="A38" s="44">
        <v>43306</v>
      </c>
      <c r="B38" s="77" t="s">
        <v>675</v>
      </c>
      <c r="C38" s="30" t="s">
        <v>691</v>
      </c>
      <c r="D38" s="30" t="s">
        <v>692</v>
      </c>
      <c r="E38" s="8" t="s">
        <v>571</v>
      </c>
      <c r="F38" s="48">
        <v>1.5</v>
      </c>
      <c r="G38" s="8"/>
      <c r="H38" s="8"/>
      <c r="I38" s="146"/>
      <c r="J38" s="149"/>
    </row>
    <row r="39" spans="1:10" s="145" customFormat="1" ht="75">
      <c r="A39" s="44">
        <v>43306</v>
      </c>
      <c r="B39" s="26" t="s">
        <v>693</v>
      </c>
      <c r="C39" s="30" t="s">
        <v>694</v>
      </c>
      <c r="D39" s="30" t="s">
        <v>695</v>
      </c>
      <c r="E39" s="8" t="s">
        <v>571</v>
      </c>
      <c r="F39" s="48">
        <v>1</v>
      </c>
      <c r="G39" s="8"/>
      <c r="H39" s="8"/>
      <c r="I39" s="146"/>
      <c r="J39" s="149"/>
    </row>
    <row r="40" spans="1:10" s="145" customFormat="1" ht="60">
      <c r="A40" s="44">
        <v>43306</v>
      </c>
      <c r="B40" s="26" t="s">
        <v>696</v>
      </c>
      <c r="C40" s="30" t="s">
        <v>697</v>
      </c>
      <c r="D40" s="30" t="s">
        <v>683</v>
      </c>
      <c r="E40" s="8" t="s">
        <v>571</v>
      </c>
      <c r="F40" s="48">
        <v>2.5</v>
      </c>
      <c r="G40" s="8"/>
      <c r="H40" s="8"/>
      <c r="I40" s="146"/>
      <c r="J40" s="149"/>
    </row>
    <row r="41" spans="1:10" s="145" customFormat="1" ht="60">
      <c r="A41" s="44">
        <v>43306</v>
      </c>
      <c r="B41" s="26" t="s">
        <v>698</v>
      </c>
      <c r="C41" s="30" t="s">
        <v>699</v>
      </c>
      <c r="D41" s="30" t="s">
        <v>683</v>
      </c>
      <c r="E41" s="8" t="s">
        <v>571</v>
      </c>
      <c r="F41" s="48">
        <v>2</v>
      </c>
      <c r="G41" s="8"/>
      <c r="H41" s="8"/>
      <c r="I41" s="146"/>
      <c r="J41" s="149"/>
    </row>
    <row r="42" spans="1:10" s="145" customFormat="1" ht="30">
      <c r="A42" s="44">
        <v>43306</v>
      </c>
      <c r="B42" s="26" t="s">
        <v>700</v>
      </c>
      <c r="C42" s="30" t="s">
        <v>701</v>
      </c>
      <c r="D42" s="30" t="s">
        <v>702</v>
      </c>
      <c r="E42" s="8" t="s">
        <v>571</v>
      </c>
      <c r="F42" s="48">
        <v>1</v>
      </c>
      <c r="G42" s="8"/>
      <c r="H42" s="8"/>
      <c r="I42" s="146"/>
      <c r="J42" s="149"/>
    </row>
    <row r="43" spans="1:10">
      <c r="A43" s="15"/>
      <c r="B43" s="80"/>
      <c r="C43" s="43"/>
      <c r="D43" s="43"/>
      <c r="E43" s="16"/>
      <c r="F43" s="47"/>
      <c r="G43" s="16"/>
      <c r="H43" s="16"/>
      <c r="I43" s="154"/>
    </row>
    <row r="44" spans="1:10" s="145" customFormat="1" ht="390">
      <c r="A44" s="25">
        <v>43307</v>
      </c>
      <c r="B44" s="77" t="s">
        <v>6</v>
      </c>
      <c r="C44" s="27" t="s">
        <v>703</v>
      </c>
      <c r="D44" s="27" t="s">
        <v>704</v>
      </c>
      <c r="E44" s="8" t="s">
        <v>705</v>
      </c>
      <c r="F44" s="48"/>
      <c r="G44" s="8"/>
      <c r="H44" s="8"/>
      <c r="I44" s="146"/>
      <c r="J44" s="149"/>
    </row>
    <row r="45" spans="1:10" s="145" customFormat="1" ht="90">
      <c r="A45" s="25">
        <v>43307</v>
      </c>
      <c r="B45" s="77" t="s">
        <v>675</v>
      </c>
      <c r="C45" s="27" t="s">
        <v>691</v>
      </c>
      <c r="D45" s="27" t="s">
        <v>706</v>
      </c>
      <c r="E45" s="8" t="s">
        <v>670</v>
      </c>
      <c r="F45" s="48">
        <v>1.2</v>
      </c>
      <c r="G45" s="8"/>
      <c r="H45" s="8"/>
      <c r="I45" s="146"/>
      <c r="J45" s="149"/>
    </row>
    <row r="46" spans="1:10" s="145" customFormat="1" ht="75">
      <c r="A46" s="25">
        <v>43307</v>
      </c>
      <c r="B46" s="77" t="s">
        <v>693</v>
      </c>
      <c r="C46" s="27" t="s">
        <v>680</v>
      </c>
      <c r="D46" s="27" t="s">
        <v>695</v>
      </c>
      <c r="E46" s="8" t="s">
        <v>670</v>
      </c>
      <c r="F46" s="48">
        <v>1</v>
      </c>
      <c r="G46" s="8"/>
      <c r="H46" s="8"/>
      <c r="I46" s="146"/>
      <c r="J46" s="149"/>
    </row>
    <row r="47" spans="1:10" s="145" customFormat="1" ht="105">
      <c r="A47" s="25">
        <v>43307</v>
      </c>
      <c r="B47" s="26" t="s">
        <v>682</v>
      </c>
      <c r="C47" s="57" t="s">
        <v>232</v>
      </c>
      <c r="D47" s="30" t="s">
        <v>707</v>
      </c>
      <c r="E47" s="8" t="s">
        <v>643</v>
      </c>
      <c r="F47" s="48">
        <v>1.8</v>
      </c>
      <c r="G47" s="8"/>
      <c r="H47" s="8"/>
      <c r="I47" s="146"/>
      <c r="J47" s="149"/>
    </row>
    <row r="48" spans="1:10" s="145" customFormat="1" ht="165">
      <c r="A48" s="25">
        <v>43307</v>
      </c>
      <c r="B48" s="77" t="s">
        <v>698</v>
      </c>
      <c r="C48" s="30" t="s">
        <v>708</v>
      </c>
      <c r="D48" s="30" t="s">
        <v>709</v>
      </c>
      <c r="E48" s="8" t="s">
        <v>670</v>
      </c>
      <c r="F48" s="48">
        <v>1.5</v>
      </c>
      <c r="G48" s="8"/>
      <c r="H48" s="8"/>
      <c r="I48" s="146"/>
      <c r="J48" s="149"/>
    </row>
    <row r="49" spans="1:10" s="145" customFormat="1" ht="135">
      <c r="A49" s="25">
        <v>43307</v>
      </c>
      <c r="B49" s="26" t="s">
        <v>696</v>
      </c>
      <c r="C49" s="30" t="s">
        <v>710</v>
      </c>
      <c r="D49" s="30" t="s">
        <v>711</v>
      </c>
      <c r="E49" s="8" t="s">
        <v>643</v>
      </c>
      <c r="F49" s="48">
        <v>1.5</v>
      </c>
      <c r="G49" s="8"/>
      <c r="H49" s="8"/>
      <c r="I49" s="146"/>
      <c r="J49" s="149"/>
    </row>
    <row r="50" spans="1:10">
      <c r="A50" s="25">
        <v>43307</v>
      </c>
      <c r="B50" s="77" t="s">
        <v>700</v>
      </c>
      <c r="C50" s="7" t="s">
        <v>701</v>
      </c>
      <c r="D50" s="7" t="s">
        <v>712</v>
      </c>
      <c r="E50" s="8" t="s">
        <v>670</v>
      </c>
      <c r="F50" s="31">
        <v>1</v>
      </c>
    </row>
    <row r="51" spans="1:10">
      <c r="A51" s="15"/>
      <c r="B51" s="80"/>
      <c r="C51" s="43"/>
      <c r="D51" s="43"/>
      <c r="E51" s="16"/>
      <c r="F51" s="47"/>
      <c r="G51" s="16"/>
      <c r="H51" s="16"/>
      <c r="I51" s="154"/>
    </row>
    <row r="52" spans="1:10" s="145" customFormat="1" ht="180">
      <c r="A52" s="17">
        <v>43308</v>
      </c>
      <c r="B52" s="77" t="s">
        <v>713</v>
      </c>
      <c r="C52" s="59" t="s">
        <v>298</v>
      </c>
      <c r="D52" s="9" t="s">
        <v>714</v>
      </c>
      <c r="E52" s="5" t="s">
        <v>643</v>
      </c>
      <c r="F52" s="5">
        <v>3</v>
      </c>
      <c r="G52" s="8"/>
      <c r="H52" s="8"/>
      <c r="I52" s="146"/>
      <c r="J52" s="149"/>
    </row>
    <row r="53" spans="1:10">
      <c r="A53" s="60">
        <v>43308</v>
      </c>
      <c r="B53" s="26" t="s">
        <v>6</v>
      </c>
      <c r="C53" s="5" t="s">
        <v>715</v>
      </c>
      <c r="D53" s="5" t="s">
        <v>715</v>
      </c>
      <c r="E53" s="5"/>
      <c r="F53" s="5">
        <v>1</v>
      </c>
    </row>
    <row r="54" spans="1:10" ht="165">
      <c r="A54" s="17">
        <v>43308</v>
      </c>
      <c r="B54" s="77" t="s">
        <v>716</v>
      </c>
      <c r="C54" s="5" t="s">
        <v>367</v>
      </c>
      <c r="D54" s="9" t="s">
        <v>717</v>
      </c>
      <c r="E54" s="5" t="s">
        <v>670</v>
      </c>
      <c r="F54" s="5">
        <v>3.5</v>
      </c>
    </row>
    <row r="55" spans="1:10" ht="30">
      <c r="A55" s="17">
        <v>43308</v>
      </c>
      <c r="B55" s="26" t="s">
        <v>6</v>
      </c>
      <c r="C55" s="9" t="s">
        <v>718</v>
      </c>
      <c r="D55" s="9" t="s">
        <v>719</v>
      </c>
      <c r="E55" s="5"/>
      <c r="F55" s="5">
        <v>0.5</v>
      </c>
    </row>
    <row r="56" spans="1:10">
      <c r="A56" s="15"/>
      <c r="B56" s="80"/>
      <c r="C56" s="43"/>
      <c r="D56" s="43"/>
      <c r="E56" s="16"/>
      <c r="F56" s="47"/>
      <c r="G56" s="16"/>
      <c r="H56" s="16"/>
      <c r="I56" s="154"/>
    </row>
    <row r="57" spans="1:10" ht="90">
      <c r="A57" s="61">
        <v>43311</v>
      </c>
      <c r="B57" s="77" t="s">
        <v>720</v>
      </c>
      <c r="C57" s="7" t="s">
        <v>721</v>
      </c>
      <c r="D57" s="7" t="s">
        <v>722</v>
      </c>
      <c r="E57" s="1" t="s">
        <v>8</v>
      </c>
    </row>
    <row r="58" spans="1:10">
      <c r="A58" s="15"/>
      <c r="B58" s="80"/>
      <c r="C58" s="43"/>
      <c r="D58" s="43"/>
      <c r="E58" s="16"/>
      <c r="F58" s="47"/>
      <c r="G58" s="16"/>
      <c r="H58" s="16"/>
      <c r="I58" s="154"/>
    </row>
    <row r="59" spans="1:10" ht="60">
      <c r="A59" s="61">
        <v>43312</v>
      </c>
      <c r="B59" s="77" t="s">
        <v>723</v>
      </c>
      <c r="C59" s="1" t="s">
        <v>724</v>
      </c>
      <c r="D59" s="7" t="s">
        <v>725</v>
      </c>
      <c r="E59" s="1" t="s">
        <v>8</v>
      </c>
      <c r="F59" s="1">
        <v>8</v>
      </c>
    </row>
    <row r="60" spans="1:10">
      <c r="A60" s="15"/>
      <c r="B60" s="80"/>
      <c r="C60" s="43"/>
      <c r="D60" s="43"/>
      <c r="E60" s="16"/>
      <c r="F60" s="47"/>
      <c r="G60" s="16"/>
      <c r="H60" s="16"/>
      <c r="I60" s="154"/>
    </row>
    <row r="61" spans="1:10" ht="60">
      <c r="A61" s="61">
        <v>43313</v>
      </c>
      <c r="B61" s="77" t="s">
        <v>726</v>
      </c>
      <c r="C61" s="7" t="s">
        <v>727</v>
      </c>
      <c r="D61" s="7" t="s">
        <v>728</v>
      </c>
      <c r="E61" s="1" t="s">
        <v>670</v>
      </c>
      <c r="F61" s="63">
        <v>3</v>
      </c>
    </row>
    <row r="62" spans="1:10">
      <c r="A62" s="15"/>
      <c r="B62" s="80"/>
      <c r="C62" s="43"/>
      <c r="D62" s="43"/>
      <c r="E62" s="16"/>
      <c r="F62" s="47"/>
      <c r="G62" s="16"/>
      <c r="H62" s="16"/>
      <c r="I62" s="154"/>
    </row>
    <row r="63" spans="1:10" ht="45">
      <c r="A63" s="61">
        <v>43314</v>
      </c>
      <c r="B63" s="41" t="s">
        <v>729</v>
      </c>
      <c r="C63" s="7" t="s">
        <v>730</v>
      </c>
      <c r="D63" s="7" t="s">
        <v>731</v>
      </c>
      <c r="E63" s="1" t="s">
        <v>643</v>
      </c>
      <c r="F63" s="31">
        <v>3</v>
      </c>
    </row>
    <row r="64" spans="1:10" ht="45">
      <c r="A64" s="61">
        <v>43314</v>
      </c>
      <c r="B64" s="41" t="s">
        <v>716</v>
      </c>
      <c r="C64" s="7" t="s">
        <v>367</v>
      </c>
      <c r="D64" s="7" t="s">
        <v>732</v>
      </c>
      <c r="E64" s="1" t="s">
        <v>643</v>
      </c>
      <c r="F64" s="31">
        <v>2.5</v>
      </c>
    </row>
    <row r="65" spans="1:9">
      <c r="A65" s="18"/>
      <c r="B65" s="93"/>
      <c r="C65" s="96"/>
      <c r="D65" s="96"/>
      <c r="E65" s="19"/>
      <c r="F65" s="97"/>
      <c r="G65" s="19"/>
      <c r="H65" s="19"/>
      <c r="I65" s="136"/>
    </row>
    <row r="66" spans="1:9" ht="409.6">
      <c r="A66" s="17">
        <v>43315</v>
      </c>
      <c r="B66" s="41" t="s">
        <v>6</v>
      </c>
      <c r="C66" s="9" t="s">
        <v>660</v>
      </c>
      <c r="D66" s="9" t="s">
        <v>733</v>
      </c>
      <c r="E66" s="5" t="s">
        <v>734</v>
      </c>
      <c r="F66" s="5">
        <v>6.5</v>
      </c>
    </row>
    <row r="67" spans="1:9" ht="30">
      <c r="A67" s="17">
        <v>43315</v>
      </c>
      <c r="B67" s="5" t="s">
        <v>6</v>
      </c>
      <c r="C67" s="6" t="s">
        <v>735</v>
      </c>
      <c r="D67" s="9" t="s">
        <v>736</v>
      </c>
      <c r="F67" s="5">
        <v>1.5</v>
      </c>
    </row>
    <row r="68" spans="1:9">
      <c r="A68" s="99"/>
      <c r="B68" s="84"/>
      <c r="C68" s="100"/>
      <c r="D68" s="100"/>
      <c r="E68" s="101"/>
      <c r="F68" s="102"/>
      <c r="G68" s="101"/>
      <c r="H68" s="101"/>
      <c r="I68" s="155"/>
    </row>
    <row r="69" spans="1:9" ht="409.6">
      <c r="A69" s="17">
        <v>43259</v>
      </c>
      <c r="B69" s="41" t="s">
        <v>6</v>
      </c>
      <c r="C69" s="9" t="s">
        <v>737</v>
      </c>
      <c r="D69" s="9" t="s">
        <v>738</v>
      </c>
      <c r="E69" s="5" t="s">
        <v>571</v>
      </c>
      <c r="F69" s="103">
        <v>0.1875</v>
      </c>
    </row>
    <row r="70" spans="1:9" ht="30">
      <c r="A70" s="17">
        <v>43318</v>
      </c>
      <c r="B70" s="5" t="s">
        <v>6</v>
      </c>
      <c r="C70" s="9" t="s">
        <v>735</v>
      </c>
      <c r="D70" s="9" t="s">
        <v>736</v>
      </c>
      <c r="F70" s="104">
        <v>0.14583333333333334</v>
      </c>
    </row>
    <row r="71" spans="1:9">
      <c r="A71" s="99"/>
      <c r="B71" s="84"/>
      <c r="C71" s="100"/>
      <c r="D71" s="100"/>
      <c r="E71" s="101"/>
      <c r="F71" s="102"/>
      <c r="G71" s="101"/>
      <c r="H71" s="101"/>
      <c r="I71" s="155"/>
    </row>
    <row r="72" spans="1:9" ht="165">
      <c r="A72" s="17">
        <v>43319</v>
      </c>
      <c r="B72" s="41" t="s">
        <v>739</v>
      </c>
      <c r="C72" s="9" t="s">
        <v>740</v>
      </c>
      <c r="D72" s="9" t="s">
        <v>741</v>
      </c>
      <c r="E72" s="5" t="s">
        <v>742</v>
      </c>
      <c r="F72" s="107">
        <v>0.20833333333333334</v>
      </c>
    </row>
    <row r="73" spans="1:9" ht="30">
      <c r="A73" s="108">
        <v>43319</v>
      </c>
      <c r="B73" s="109" t="s">
        <v>6</v>
      </c>
      <c r="C73" s="110" t="s">
        <v>735</v>
      </c>
      <c r="D73" s="110" t="s">
        <v>736</v>
      </c>
      <c r="E73" s="56"/>
      <c r="F73" s="111">
        <v>0.125</v>
      </c>
    </row>
    <row r="74" spans="1:9">
      <c r="A74" s="99"/>
      <c r="B74" s="84"/>
      <c r="C74" s="100"/>
      <c r="D74" s="100"/>
      <c r="E74" s="101"/>
      <c r="F74" s="102"/>
      <c r="G74" s="101"/>
      <c r="H74" s="101"/>
      <c r="I74" s="155"/>
    </row>
    <row r="75" spans="1:9" ht="409.6">
      <c r="A75" s="17">
        <v>43320</v>
      </c>
      <c r="B75" s="41" t="s">
        <v>6</v>
      </c>
      <c r="C75" s="9" t="s">
        <v>743</v>
      </c>
      <c r="D75" s="9" t="s">
        <v>744</v>
      </c>
      <c r="E75" s="5" t="s">
        <v>571</v>
      </c>
      <c r="F75" s="107">
        <v>0.20833333333333334</v>
      </c>
    </row>
    <row r="76" spans="1:9" ht="105">
      <c r="A76" s="17">
        <v>43320</v>
      </c>
      <c r="B76" s="41" t="s">
        <v>745</v>
      </c>
      <c r="C76" s="9" t="s">
        <v>746</v>
      </c>
      <c r="D76" s="9" t="s">
        <v>747</v>
      </c>
      <c r="E76" s="5" t="s">
        <v>705</v>
      </c>
      <c r="F76" s="107"/>
    </row>
    <row r="77" spans="1:9" ht="90">
      <c r="A77" s="108">
        <v>43320</v>
      </c>
      <c r="B77" s="109" t="s">
        <v>716</v>
      </c>
      <c r="C77" s="110" t="s">
        <v>367</v>
      </c>
      <c r="D77" s="110" t="s">
        <v>748</v>
      </c>
      <c r="E77" s="109" t="s">
        <v>643</v>
      </c>
      <c r="F77" s="111">
        <v>0.125</v>
      </c>
    </row>
    <row r="78" spans="1:9">
      <c r="A78" s="99"/>
      <c r="B78" s="84"/>
      <c r="C78" s="100"/>
      <c r="D78" s="100"/>
      <c r="E78" s="101"/>
      <c r="F78" s="102"/>
      <c r="G78" s="101"/>
      <c r="H78" s="101"/>
      <c r="I78" s="155"/>
    </row>
    <row r="79" spans="1:9" ht="120">
      <c r="A79" s="17">
        <v>43321</v>
      </c>
      <c r="B79" s="41" t="s">
        <v>716</v>
      </c>
      <c r="C79" s="9" t="s">
        <v>367</v>
      </c>
      <c r="D79" s="9" t="s">
        <v>749</v>
      </c>
      <c r="E79" s="5" t="s">
        <v>222</v>
      </c>
      <c r="F79" s="107">
        <v>0.20833333333333334</v>
      </c>
    </row>
    <row r="80" spans="1:9" ht="30">
      <c r="A80" s="17">
        <v>43321</v>
      </c>
      <c r="B80" s="41" t="s">
        <v>750</v>
      </c>
      <c r="C80" s="9" t="s">
        <v>751</v>
      </c>
      <c r="D80" s="9" t="s">
        <v>752</v>
      </c>
      <c r="E80" s="5" t="s">
        <v>571</v>
      </c>
      <c r="F80" s="5">
        <v>0</v>
      </c>
    </row>
    <row r="81" spans="1:10" ht="30">
      <c r="A81" s="17">
        <v>43321</v>
      </c>
      <c r="B81" s="113" t="s">
        <v>6</v>
      </c>
      <c r="C81" s="110" t="s">
        <v>735</v>
      </c>
      <c r="D81" s="110" t="s">
        <v>753</v>
      </c>
      <c r="E81" s="109"/>
      <c r="F81" s="111">
        <v>0.125</v>
      </c>
    </row>
    <row r="82" spans="1:10">
      <c r="A82" s="99"/>
      <c r="B82" s="84"/>
      <c r="C82" s="100"/>
      <c r="D82" s="100"/>
      <c r="E82" s="101"/>
      <c r="F82" s="102"/>
      <c r="G82" s="101"/>
      <c r="H82" s="101"/>
      <c r="I82" s="155"/>
    </row>
    <row r="83" spans="1:10" ht="30">
      <c r="A83" s="17">
        <v>43322</v>
      </c>
      <c r="B83" s="41" t="s">
        <v>750</v>
      </c>
      <c r="C83" s="9" t="s">
        <v>751</v>
      </c>
      <c r="D83" s="9" t="s">
        <v>754</v>
      </c>
      <c r="E83" s="5" t="s">
        <v>670</v>
      </c>
      <c r="F83" s="107">
        <v>4.1666666666666664E-2</v>
      </c>
    </row>
    <row r="84" spans="1:10" s="135" customFormat="1" ht="30">
      <c r="A84" s="108">
        <v>43322</v>
      </c>
      <c r="B84" s="109" t="s">
        <v>6</v>
      </c>
      <c r="C84" s="110" t="s">
        <v>735</v>
      </c>
      <c r="D84" s="110" t="s">
        <v>735</v>
      </c>
      <c r="E84" s="109"/>
      <c r="F84" s="111">
        <v>0.125</v>
      </c>
      <c r="G84" s="56"/>
      <c r="H84" s="56"/>
      <c r="I84" s="134"/>
      <c r="J84" s="143"/>
    </row>
    <row r="85" spans="1:10" s="135" customFormat="1" ht="30">
      <c r="A85" s="108">
        <v>43322</v>
      </c>
      <c r="B85" s="109" t="s">
        <v>6</v>
      </c>
      <c r="C85" s="110" t="s">
        <v>755</v>
      </c>
      <c r="D85" s="110" t="s">
        <v>756</v>
      </c>
      <c r="E85" s="109"/>
      <c r="F85" s="111">
        <v>0.125</v>
      </c>
      <c r="G85" s="56"/>
      <c r="H85" s="56"/>
      <c r="I85" s="134"/>
      <c r="J85" s="143"/>
    </row>
    <row r="86" spans="1:10" s="135" customFormat="1">
      <c r="A86" s="108">
        <v>43322</v>
      </c>
      <c r="B86" s="109" t="s">
        <v>6</v>
      </c>
      <c r="C86" s="95" t="s">
        <v>757</v>
      </c>
      <c r="D86" s="95" t="s">
        <v>758</v>
      </c>
      <c r="E86" s="56"/>
      <c r="F86" s="111">
        <v>4.1666666666666664E-2</v>
      </c>
      <c r="G86" s="56"/>
      <c r="H86" s="56"/>
      <c r="I86" s="134"/>
      <c r="J86" s="143"/>
    </row>
    <row r="87" spans="1:10">
      <c r="A87" s="99"/>
      <c r="B87" s="84"/>
      <c r="C87" s="100"/>
      <c r="D87" s="100"/>
      <c r="E87" s="101"/>
      <c r="F87" s="102"/>
      <c r="G87" s="101"/>
      <c r="H87" s="101"/>
      <c r="I87" s="155"/>
    </row>
    <row r="88" spans="1:10" ht="45">
      <c r="A88" s="17">
        <v>43325</v>
      </c>
      <c r="B88" s="41" t="s">
        <v>713</v>
      </c>
      <c r="C88" s="4" t="s">
        <v>298</v>
      </c>
      <c r="D88" s="6" t="s">
        <v>759</v>
      </c>
      <c r="E88" s="4" t="s">
        <v>571</v>
      </c>
      <c r="F88" s="31">
        <v>1</v>
      </c>
    </row>
    <row r="89" spans="1:10" s="135" customFormat="1" ht="30">
      <c r="A89" s="108">
        <v>43325</v>
      </c>
      <c r="B89" s="109" t="s">
        <v>760</v>
      </c>
      <c r="C89" s="114" t="s">
        <v>761</v>
      </c>
      <c r="D89" s="115" t="s">
        <v>762</v>
      </c>
      <c r="E89" s="114"/>
      <c r="F89" s="116">
        <v>0.5</v>
      </c>
      <c r="G89" s="56"/>
      <c r="H89" s="56"/>
      <c r="I89" s="134"/>
      <c r="J89" s="143"/>
    </row>
    <row r="90" spans="1:10" s="135" customFormat="1" ht="30">
      <c r="A90" s="108">
        <v>43325</v>
      </c>
      <c r="B90" s="109" t="s">
        <v>760</v>
      </c>
      <c r="C90" s="110" t="s">
        <v>763</v>
      </c>
      <c r="D90" s="110" t="s">
        <v>764</v>
      </c>
      <c r="E90" s="56"/>
      <c r="F90" s="116">
        <v>1.5</v>
      </c>
      <c r="G90" s="56"/>
      <c r="H90" s="56"/>
      <c r="I90" s="134"/>
      <c r="J90" s="143"/>
    </row>
    <row r="91" spans="1:10" s="135" customFormat="1" ht="60">
      <c r="A91" s="108">
        <v>43325</v>
      </c>
      <c r="B91" s="109" t="s">
        <v>760</v>
      </c>
      <c r="C91" s="110" t="s">
        <v>763</v>
      </c>
      <c r="D91" s="110" t="s">
        <v>765</v>
      </c>
      <c r="E91" s="56"/>
      <c r="F91" s="116">
        <v>2</v>
      </c>
      <c r="G91" s="56"/>
      <c r="H91" s="56"/>
      <c r="I91" s="134"/>
      <c r="J91" s="143"/>
    </row>
    <row r="92" spans="1:10" s="135" customFormat="1" ht="45">
      <c r="A92" s="108">
        <v>43325</v>
      </c>
      <c r="B92" s="109" t="s">
        <v>760</v>
      </c>
      <c r="C92" s="110" t="s">
        <v>766</v>
      </c>
      <c r="D92" s="110" t="s">
        <v>767</v>
      </c>
      <c r="E92" s="56"/>
      <c r="F92" s="116">
        <v>1.5</v>
      </c>
      <c r="G92" s="56"/>
      <c r="H92" s="56"/>
      <c r="I92" s="134"/>
      <c r="J92" s="143"/>
    </row>
    <row r="93" spans="1:10" ht="45">
      <c r="A93" s="108">
        <v>43325</v>
      </c>
      <c r="B93" s="109" t="s">
        <v>760</v>
      </c>
      <c r="C93" s="110" t="s">
        <v>768</v>
      </c>
      <c r="D93" s="110" t="s">
        <v>769</v>
      </c>
      <c r="F93" s="116">
        <v>1.5</v>
      </c>
    </row>
    <row r="94" spans="1:10">
      <c r="A94" s="99"/>
      <c r="B94" s="84"/>
      <c r="C94" s="100"/>
      <c r="D94" s="100"/>
      <c r="E94" s="101"/>
      <c r="F94" s="102"/>
      <c r="G94" s="101"/>
      <c r="H94" s="101"/>
      <c r="I94" s="155"/>
    </row>
    <row r="95" spans="1:10" ht="60">
      <c r="A95" s="17" t="s">
        <v>770</v>
      </c>
      <c r="B95" s="41" t="s">
        <v>713</v>
      </c>
      <c r="C95" s="9" t="s">
        <v>298</v>
      </c>
      <c r="D95" s="9" t="s">
        <v>771</v>
      </c>
      <c r="E95" s="5" t="s">
        <v>8</v>
      </c>
      <c r="F95" s="5">
        <v>2.5</v>
      </c>
    </row>
    <row r="96" spans="1:10" ht="45">
      <c r="A96" s="108" t="s">
        <v>770</v>
      </c>
      <c r="B96" s="109" t="s">
        <v>760</v>
      </c>
      <c r="C96" s="110" t="s">
        <v>768</v>
      </c>
      <c r="D96" s="110" t="s">
        <v>769</v>
      </c>
      <c r="F96" s="109">
        <v>2.5</v>
      </c>
    </row>
    <row r="97" spans="1:9" ht="30">
      <c r="A97" s="108" t="s">
        <v>770</v>
      </c>
      <c r="B97" s="109" t="s">
        <v>6</v>
      </c>
      <c r="C97" s="110" t="s">
        <v>755</v>
      </c>
      <c r="D97" s="110" t="s">
        <v>756</v>
      </c>
      <c r="F97" s="109">
        <v>3</v>
      </c>
    </row>
    <row r="98" spans="1:9">
      <c r="A98" s="99"/>
      <c r="B98" s="84"/>
      <c r="C98" s="100"/>
      <c r="D98" s="100"/>
      <c r="E98" s="101"/>
      <c r="F98" s="102"/>
      <c r="G98" s="101"/>
      <c r="H98" s="101"/>
      <c r="I98" s="155"/>
    </row>
    <row r="99" spans="1:9" ht="60">
      <c r="A99" s="122" t="s">
        <v>772</v>
      </c>
      <c r="B99" s="41" t="s">
        <v>713</v>
      </c>
      <c r="C99" s="6" t="s">
        <v>298</v>
      </c>
      <c r="D99" s="6" t="s">
        <v>773</v>
      </c>
      <c r="E99" s="4" t="s">
        <v>8</v>
      </c>
      <c r="F99" s="31">
        <v>0</v>
      </c>
    </row>
    <row r="100" spans="1:9" ht="30">
      <c r="A100" s="17" t="s">
        <v>772</v>
      </c>
      <c r="B100" s="41" t="s">
        <v>774</v>
      </c>
      <c r="C100" s="9" t="s">
        <v>775</v>
      </c>
      <c r="D100" s="9" t="s">
        <v>776</v>
      </c>
      <c r="E100" s="5" t="s">
        <v>777</v>
      </c>
      <c r="F100" s="31">
        <v>0.5</v>
      </c>
    </row>
    <row r="101" spans="1:9" ht="30">
      <c r="A101" s="17" t="s">
        <v>772</v>
      </c>
      <c r="B101" s="41" t="s">
        <v>778</v>
      </c>
      <c r="C101" s="9" t="s">
        <v>779</v>
      </c>
      <c r="D101" s="9" t="s">
        <v>780</v>
      </c>
      <c r="E101" s="5" t="s">
        <v>777</v>
      </c>
      <c r="F101" s="31">
        <v>1.5</v>
      </c>
    </row>
    <row r="102" spans="1:9">
      <c r="A102" s="108" t="s">
        <v>772</v>
      </c>
      <c r="B102" s="94" t="s">
        <v>760</v>
      </c>
      <c r="C102" s="95" t="s">
        <v>781</v>
      </c>
      <c r="D102" s="95" t="s">
        <v>781</v>
      </c>
      <c r="E102" s="56"/>
      <c r="F102" s="116">
        <v>0.5</v>
      </c>
    </row>
    <row r="103" spans="1:9">
      <c r="A103" s="108" t="s">
        <v>772</v>
      </c>
      <c r="B103" s="108" t="s">
        <v>760</v>
      </c>
      <c r="C103" s="95" t="s">
        <v>782</v>
      </c>
      <c r="D103" s="95" t="s">
        <v>783</v>
      </c>
      <c r="E103" s="56"/>
      <c r="F103" s="116">
        <v>0.5</v>
      </c>
    </row>
    <row r="104" spans="1:9" ht="45">
      <c r="A104" s="108" t="s">
        <v>772</v>
      </c>
      <c r="B104" s="109" t="s">
        <v>760</v>
      </c>
      <c r="C104" s="110" t="s">
        <v>768</v>
      </c>
      <c r="D104" s="110" t="s">
        <v>769</v>
      </c>
      <c r="E104" s="56"/>
      <c r="F104" s="116">
        <v>3</v>
      </c>
    </row>
    <row r="105" spans="1:9" ht="45">
      <c r="A105" s="108" t="s">
        <v>772</v>
      </c>
      <c r="B105" s="109" t="s">
        <v>760</v>
      </c>
      <c r="C105" s="110" t="s">
        <v>755</v>
      </c>
      <c r="D105" s="110" t="s">
        <v>784</v>
      </c>
      <c r="E105" s="56"/>
      <c r="F105" s="116">
        <v>2</v>
      </c>
    </row>
    <row r="106" spans="1:9">
      <c r="A106" s="99"/>
      <c r="B106" s="84"/>
      <c r="C106" s="100"/>
      <c r="D106" s="100"/>
      <c r="E106" s="101"/>
      <c r="F106" s="102"/>
      <c r="G106" s="101"/>
      <c r="H106" s="101"/>
      <c r="I106" s="155"/>
    </row>
    <row r="107" spans="1:9" ht="225">
      <c r="A107" s="121">
        <v>43328</v>
      </c>
      <c r="B107" s="41" t="s">
        <v>6</v>
      </c>
      <c r="C107" s="4" t="s">
        <v>785</v>
      </c>
      <c r="D107" s="6" t="s">
        <v>786</v>
      </c>
      <c r="E107" s="4" t="s">
        <v>571</v>
      </c>
      <c r="F107" s="5">
        <v>0</v>
      </c>
    </row>
    <row r="108" spans="1:9" ht="30">
      <c r="A108" s="108">
        <v>43328</v>
      </c>
      <c r="B108" s="94" t="s">
        <v>760</v>
      </c>
      <c r="C108" s="114" t="s">
        <v>785</v>
      </c>
      <c r="D108" s="95" t="s">
        <v>787</v>
      </c>
      <c r="E108" s="56"/>
      <c r="F108" s="116">
        <v>2</v>
      </c>
    </row>
    <row r="109" spans="1:9">
      <c r="A109" s="108">
        <v>43328</v>
      </c>
      <c r="B109" s="94" t="s">
        <v>760</v>
      </c>
      <c r="C109" s="114" t="s">
        <v>785</v>
      </c>
      <c r="D109" s="95" t="s">
        <v>788</v>
      </c>
      <c r="E109" s="56"/>
      <c r="F109" s="116">
        <v>1</v>
      </c>
    </row>
    <row r="110" spans="1:9">
      <c r="A110" s="108">
        <v>43328</v>
      </c>
      <c r="B110" s="94" t="s">
        <v>760</v>
      </c>
      <c r="C110" s="114" t="s">
        <v>785</v>
      </c>
      <c r="D110" s="95" t="s">
        <v>789</v>
      </c>
      <c r="E110" s="56"/>
      <c r="F110" s="116">
        <v>3</v>
      </c>
    </row>
    <row r="111" spans="1:9" ht="45">
      <c r="A111" s="108">
        <v>43328</v>
      </c>
      <c r="B111" s="109" t="s">
        <v>760</v>
      </c>
      <c r="C111" s="110" t="s">
        <v>790</v>
      </c>
      <c r="D111" s="110" t="s">
        <v>769</v>
      </c>
      <c r="F111" s="116">
        <v>2</v>
      </c>
    </row>
    <row r="112" spans="1:9">
      <c r="A112" s="15"/>
      <c r="B112" s="80"/>
      <c r="C112" s="43"/>
      <c r="D112" s="43"/>
      <c r="E112" s="16"/>
      <c r="F112" s="47"/>
      <c r="G112" s="16"/>
      <c r="H112" s="16"/>
      <c r="I112" s="154"/>
    </row>
    <row r="113" spans="1:10" ht="225">
      <c r="A113" s="17" t="s">
        <v>791</v>
      </c>
      <c r="B113" s="41" t="s">
        <v>6</v>
      </c>
      <c r="C113" s="4" t="s">
        <v>785</v>
      </c>
      <c r="D113" s="6" t="s">
        <v>786</v>
      </c>
      <c r="E113" s="1" t="s">
        <v>571</v>
      </c>
    </row>
    <row r="114" spans="1:10" s="135" customFormat="1" ht="30">
      <c r="A114" s="108" t="s">
        <v>791</v>
      </c>
      <c r="B114" s="109" t="s">
        <v>792</v>
      </c>
      <c r="C114" s="110" t="s">
        <v>793</v>
      </c>
      <c r="D114" s="110" t="s">
        <v>794</v>
      </c>
      <c r="E114" s="109"/>
      <c r="F114" s="109">
        <v>1</v>
      </c>
      <c r="G114" s="109"/>
      <c r="H114" s="56"/>
      <c r="I114" s="134"/>
      <c r="J114" s="143"/>
    </row>
    <row r="115" spans="1:10" s="135" customFormat="1" ht="30">
      <c r="A115" s="108" t="s">
        <v>791</v>
      </c>
      <c r="B115" s="109" t="s">
        <v>792</v>
      </c>
      <c r="C115" s="110" t="s">
        <v>795</v>
      </c>
      <c r="D115" s="110" t="s">
        <v>796</v>
      </c>
      <c r="E115" s="109"/>
      <c r="F115" s="109">
        <v>2</v>
      </c>
      <c r="G115" s="109"/>
      <c r="H115" s="56"/>
      <c r="I115" s="134"/>
      <c r="J115" s="143"/>
    </row>
    <row r="116" spans="1:10" s="135" customFormat="1" ht="30">
      <c r="A116" s="108" t="s">
        <v>791</v>
      </c>
      <c r="B116" s="109" t="s">
        <v>792</v>
      </c>
      <c r="C116" s="110" t="s">
        <v>797</v>
      </c>
      <c r="D116" s="110" t="s">
        <v>798</v>
      </c>
      <c r="E116" s="109"/>
      <c r="F116" s="109">
        <v>2</v>
      </c>
      <c r="G116" s="109"/>
      <c r="H116" s="56"/>
      <c r="I116" s="134"/>
      <c r="J116" s="143"/>
    </row>
    <row r="117" spans="1:10" s="135" customFormat="1" ht="30">
      <c r="A117" s="108" t="s">
        <v>791</v>
      </c>
      <c r="B117" s="109" t="s">
        <v>792</v>
      </c>
      <c r="C117" s="110" t="s">
        <v>799</v>
      </c>
      <c r="D117" s="110" t="s">
        <v>800</v>
      </c>
      <c r="E117" s="109"/>
      <c r="F117" s="109">
        <v>3</v>
      </c>
      <c r="G117" s="109"/>
      <c r="H117" s="56"/>
      <c r="I117" s="134"/>
      <c r="J117" s="143"/>
    </row>
    <row r="118" spans="1:10">
      <c r="A118" s="127"/>
      <c r="B118" s="128"/>
      <c r="C118" s="129"/>
      <c r="D118" s="129"/>
      <c r="E118" s="128"/>
      <c r="F118" s="128"/>
      <c r="G118" s="128"/>
      <c r="H118" s="19"/>
      <c r="I118" s="136"/>
    </row>
    <row r="119" spans="1:10" ht="225">
      <c r="A119" s="17">
        <v>43332</v>
      </c>
      <c r="B119" s="41" t="s">
        <v>6</v>
      </c>
      <c r="C119" s="9" t="s">
        <v>801</v>
      </c>
      <c r="D119" s="9" t="s">
        <v>802</v>
      </c>
      <c r="E119" s="5" t="s">
        <v>571</v>
      </c>
    </row>
    <row r="120" spans="1:10" ht="30">
      <c r="A120" s="17">
        <v>43332</v>
      </c>
      <c r="B120" s="41" t="s">
        <v>6</v>
      </c>
      <c r="C120" s="7" t="s">
        <v>803</v>
      </c>
      <c r="D120" s="7" t="s">
        <v>804</v>
      </c>
      <c r="E120" s="1" t="s">
        <v>22</v>
      </c>
      <c r="F120" s="31">
        <v>3</v>
      </c>
    </row>
    <row r="121" spans="1:10" ht="45">
      <c r="A121" s="17">
        <v>43332</v>
      </c>
      <c r="B121" s="41" t="s">
        <v>6</v>
      </c>
      <c r="C121" s="7" t="s">
        <v>805</v>
      </c>
      <c r="D121" s="7" t="s">
        <v>806</v>
      </c>
      <c r="E121" s="1" t="s">
        <v>8</v>
      </c>
      <c r="F121" s="31">
        <v>3.5</v>
      </c>
    </row>
    <row r="122" spans="1:10">
      <c r="A122" s="17">
        <v>43332</v>
      </c>
      <c r="B122" s="41" t="s">
        <v>6</v>
      </c>
      <c r="C122" s="1" t="s">
        <v>807</v>
      </c>
      <c r="D122" s="1" t="s">
        <v>807</v>
      </c>
      <c r="E122" s="1" t="s">
        <v>22</v>
      </c>
      <c r="F122" s="31">
        <v>1.5</v>
      </c>
    </row>
    <row r="123" spans="1:10">
      <c r="A123" s="15"/>
      <c r="B123" s="80"/>
      <c r="C123" s="43"/>
      <c r="D123" s="43"/>
      <c r="E123" s="16"/>
      <c r="F123" s="47"/>
      <c r="G123" s="16"/>
      <c r="H123" s="16"/>
      <c r="I123" s="154"/>
    </row>
    <row r="124" spans="1:10" ht="225">
      <c r="A124" s="17">
        <v>43333</v>
      </c>
      <c r="B124" s="41" t="s">
        <v>6</v>
      </c>
      <c r="C124" s="9" t="s">
        <v>801</v>
      </c>
      <c r="D124" s="9" t="s">
        <v>802</v>
      </c>
      <c r="E124" s="5" t="s">
        <v>571</v>
      </c>
    </row>
    <row r="125" spans="1:10" ht="45">
      <c r="A125" s="17">
        <v>43333</v>
      </c>
      <c r="B125" s="41" t="s">
        <v>6</v>
      </c>
      <c r="C125" s="7" t="s">
        <v>806</v>
      </c>
      <c r="D125" s="7" t="s">
        <v>806</v>
      </c>
      <c r="E125" s="1" t="s">
        <v>22</v>
      </c>
      <c r="F125" s="31">
        <v>3</v>
      </c>
    </row>
    <row r="126" spans="1:10" ht="30">
      <c r="A126" s="17">
        <v>43333</v>
      </c>
      <c r="B126" s="41" t="s">
        <v>6</v>
      </c>
      <c r="C126" s="7" t="s">
        <v>808</v>
      </c>
      <c r="D126" s="7" t="s">
        <v>808</v>
      </c>
      <c r="E126" s="1" t="s">
        <v>22</v>
      </c>
      <c r="F126" s="31">
        <v>3</v>
      </c>
    </row>
    <row r="127" spans="1:10" ht="30">
      <c r="A127" s="17">
        <v>43333</v>
      </c>
      <c r="B127" s="41" t="s">
        <v>6</v>
      </c>
      <c r="C127" s="7" t="s">
        <v>809</v>
      </c>
      <c r="D127" s="7" t="s">
        <v>809</v>
      </c>
      <c r="E127" s="1" t="s">
        <v>22</v>
      </c>
      <c r="F127" s="31">
        <v>2</v>
      </c>
    </row>
    <row r="128" spans="1:10" s="158" customFormat="1">
      <c r="A128" s="15"/>
      <c r="B128" s="80"/>
      <c r="C128" s="43"/>
      <c r="D128" s="43"/>
      <c r="E128" s="16"/>
      <c r="F128" s="47"/>
      <c r="G128" s="16"/>
      <c r="H128" s="16"/>
      <c r="I128" s="154"/>
      <c r="J128" s="157"/>
    </row>
    <row r="129" spans="1:10" ht="225">
      <c r="A129" s="17">
        <v>43334</v>
      </c>
      <c r="B129" s="41" t="s">
        <v>6</v>
      </c>
      <c r="C129" s="9" t="s">
        <v>801</v>
      </c>
      <c r="D129" s="9" t="s">
        <v>802</v>
      </c>
      <c r="E129" s="5" t="s">
        <v>571</v>
      </c>
    </row>
    <row r="130" spans="1:10" s="161" customFormat="1" ht="30">
      <c r="A130" s="108">
        <v>43334</v>
      </c>
      <c r="B130" s="108" t="s">
        <v>810</v>
      </c>
      <c r="C130" s="110" t="s">
        <v>811</v>
      </c>
      <c r="D130" s="110" t="s">
        <v>812</v>
      </c>
      <c r="E130" s="109" t="s">
        <v>105</v>
      </c>
      <c r="F130" s="109">
        <v>1</v>
      </c>
      <c r="G130" s="109"/>
      <c r="H130" s="109"/>
      <c r="I130" s="159"/>
      <c r="J130" s="160"/>
    </row>
    <row r="131" spans="1:10" s="161" customFormat="1" ht="150">
      <c r="A131" s="108">
        <v>43334</v>
      </c>
      <c r="B131" s="108" t="s">
        <v>810</v>
      </c>
      <c r="C131" s="110" t="s">
        <v>811</v>
      </c>
      <c r="D131" s="110" t="s">
        <v>813</v>
      </c>
      <c r="E131" s="109" t="s">
        <v>22</v>
      </c>
      <c r="F131" s="109">
        <v>2</v>
      </c>
      <c r="G131" s="109"/>
      <c r="H131" s="109"/>
      <c r="I131" s="159"/>
      <c r="J131" s="160"/>
    </row>
    <row r="132" spans="1:10" s="161" customFormat="1" ht="150">
      <c r="A132" s="108">
        <v>43334</v>
      </c>
      <c r="B132" s="108" t="s">
        <v>810</v>
      </c>
      <c r="C132" s="110" t="s">
        <v>811</v>
      </c>
      <c r="D132" s="110" t="s">
        <v>814</v>
      </c>
      <c r="E132" s="109" t="s">
        <v>643</v>
      </c>
      <c r="F132" s="109">
        <v>0.5</v>
      </c>
      <c r="G132" s="109"/>
      <c r="H132" s="109"/>
      <c r="I132" s="159"/>
      <c r="J132" s="160"/>
    </row>
    <row r="133" spans="1:10" s="161" customFormat="1" ht="30">
      <c r="A133" s="108">
        <v>43334</v>
      </c>
      <c r="B133" s="109" t="s">
        <v>6</v>
      </c>
      <c r="C133" s="110" t="s">
        <v>815</v>
      </c>
      <c r="D133" s="110" t="s">
        <v>815</v>
      </c>
      <c r="E133" s="109" t="s">
        <v>22</v>
      </c>
      <c r="F133" s="109">
        <v>2.5</v>
      </c>
      <c r="G133" s="109"/>
      <c r="H133" s="109"/>
      <c r="I133" s="159"/>
      <c r="J133" s="160"/>
    </row>
    <row r="134" spans="1:10" s="161" customFormat="1" ht="30">
      <c r="A134" s="108">
        <v>43334</v>
      </c>
      <c r="B134" s="109" t="s">
        <v>6</v>
      </c>
      <c r="C134" s="110" t="s">
        <v>816</v>
      </c>
      <c r="D134" s="110" t="s">
        <v>816</v>
      </c>
      <c r="E134" s="109" t="s">
        <v>22</v>
      </c>
      <c r="F134" s="109">
        <v>2</v>
      </c>
      <c r="G134" s="109"/>
      <c r="H134" s="109"/>
      <c r="I134" s="159"/>
      <c r="J134" s="160"/>
    </row>
    <row r="135" spans="1:10" s="169" customFormat="1">
      <c r="A135" s="99"/>
      <c r="B135" s="84"/>
      <c r="C135" s="100"/>
      <c r="D135" s="100"/>
      <c r="E135" s="101"/>
      <c r="F135" s="102"/>
      <c r="G135" s="101"/>
      <c r="H135" s="101"/>
      <c r="I135" s="155"/>
      <c r="J135" s="168"/>
    </row>
    <row r="136" spans="1:10" ht="225">
      <c r="A136" s="17">
        <v>43335</v>
      </c>
      <c r="B136" s="163" t="s">
        <v>6</v>
      </c>
      <c r="C136" s="9" t="s">
        <v>801</v>
      </c>
      <c r="D136" s="9" t="s">
        <v>802</v>
      </c>
      <c r="E136" s="5" t="s">
        <v>571</v>
      </c>
    </row>
    <row r="137" spans="1:10" ht="150">
      <c r="A137" s="121">
        <v>43335</v>
      </c>
      <c r="B137" s="121" t="s">
        <v>810</v>
      </c>
      <c r="C137" s="173" t="s">
        <v>811</v>
      </c>
      <c r="D137" s="173" t="s">
        <v>817</v>
      </c>
      <c r="E137" s="174" t="s">
        <v>8</v>
      </c>
      <c r="F137" s="174">
        <v>1</v>
      </c>
    </row>
    <row r="138" spans="1:10" ht="30">
      <c r="A138" s="121">
        <v>43335</v>
      </c>
      <c r="B138" s="174" t="s">
        <v>6</v>
      </c>
      <c r="C138" s="173" t="s">
        <v>818</v>
      </c>
      <c r="D138" s="173" t="s">
        <v>818</v>
      </c>
      <c r="E138" s="174" t="s">
        <v>22</v>
      </c>
      <c r="F138" s="174">
        <v>2</v>
      </c>
    </row>
    <row r="139" spans="1:10" ht="30">
      <c r="A139" s="121">
        <v>43335</v>
      </c>
      <c r="B139" s="174" t="s">
        <v>6</v>
      </c>
      <c r="C139" s="173" t="s">
        <v>819</v>
      </c>
      <c r="D139" s="173" t="s">
        <v>819</v>
      </c>
      <c r="E139" s="174" t="s">
        <v>22</v>
      </c>
      <c r="F139" s="174">
        <v>2</v>
      </c>
    </row>
    <row r="140" spans="1:10" ht="30">
      <c r="A140" s="121">
        <v>43335</v>
      </c>
      <c r="B140" s="174" t="s">
        <v>6</v>
      </c>
      <c r="C140" s="173" t="s">
        <v>820</v>
      </c>
      <c r="D140" s="173" t="s">
        <v>820</v>
      </c>
      <c r="E140" s="174" t="s">
        <v>22</v>
      </c>
      <c r="F140" s="174">
        <v>2</v>
      </c>
    </row>
    <row r="141" spans="1:10" s="158" customFormat="1">
      <c r="A141" s="15"/>
      <c r="B141" s="80"/>
      <c r="C141" s="43"/>
      <c r="D141" s="43"/>
      <c r="E141" s="16"/>
      <c r="F141" s="47"/>
      <c r="G141" s="16"/>
      <c r="H141" s="16"/>
      <c r="I141" s="154"/>
      <c r="J141" s="157"/>
    </row>
    <row r="142" spans="1:10" ht="90">
      <c r="A142" s="122">
        <v>43336</v>
      </c>
      <c r="B142" s="175" t="s">
        <v>821</v>
      </c>
      <c r="C142" s="9" t="s">
        <v>822</v>
      </c>
      <c r="D142" s="9" t="s">
        <v>823</v>
      </c>
      <c r="E142" s="1" t="s">
        <v>22</v>
      </c>
      <c r="F142" s="31">
        <v>2</v>
      </c>
    </row>
    <row r="143" spans="1:10" s="135" customFormat="1" ht="30">
      <c r="A143" s="176" t="s">
        <v>824</v>
      </c>
      <c r="B143" s="94" t="s">
        <v>6</v>
      </c>
      <c r="C143" s="95" t="s">
        <v>825</v>
      </c>
      <c r="D143" s="95" t="s">
        <v>826</v>
      </c>
      <c r="E143" s="56" t="s">
        <v>22</v>
      </c>
      <c r="F143" s="116">
        <v>2.5</v>
      </c>
      <c r="G143" s="56"/>
      <c r="H143" s="56"/>
      <c r="I143" s="134"/>
      <c r="J143" s="143"/>
    </row>
    <row r="144" spans="1:10" s="135" customFormat="1">
      <c r="A144" s="176" t="s">
        <v>824</v>
      </c>
      <c r="B144" s="94" t="s">
        <v>716</v>
      </c>
      <c r="C144" s="95" t="s">
        <v>367</v>
      </c>
      <c r="D144" s="95" t="s">
        <v>827</v>
      </c>
      <c r="E144" s="56" t="s">
        <v>571</v>
      </c>
      <c r="F144" s="116">
        <v>1</v>
      </c>
      <c r="G144" s="56"/>
      <c r="H144" s="56"/>
      <c r="I144" s="134"/>
      <c r="J144" s="143"/>
    </row>
    <row r="145" spans="1:10" s="158" customFormat="1">
      <c r="A145" s="15"/>
      <c r="B145" s="80"/>
      <c r="C145" s="43"/>
      <c r="D145" s="43"/>
      <c r="E145" s="16"/>
      <c r="F145" s="47"/>
      <c r="G145" s="16"/>
      <c r="H145" s="16"/>
      <c r="I145" s="154"/>
      <c r="J145" s="157"/>
    </row>
    <row r="146" spans="1:10" s="180" customFormat="1" ht="30">
      <c r="A146" s="17">
        <v>43339</v>
      </c>
      <c r="B146" s="163" t="s">
        <v>821</v>
      </c>
      <c r="C146" s="9" t="s">
        <v>822</v>
      </c>
      <c r="D146" s="9" t="s">
        <v>828</v>
      </c>
      <c r="E146" s="5" t="s">
        <v>22</v>
      </c>
      <c r="F146" s="177">
        <v>3</v>
      </c>
      <c r="G146" s="4"/>
      <c r="H146" s="4"/>
      <c r="I146" s="178"/>
      <c r="J146" s="179"/>
    </row>
    <row r="147" spans="1:10" s="135" customFormat="1" ht="30">
      <c r="A147" s="108">
        <v>43339</v>
      </c>
      <c r="B147" s="114" t="s">
        <v>821</v>
      </c>
      <c r="C147" s="110" t="s">
        <v>822</v>
      </c>
      <c r="D147" s="110" t="s">
        <v>829</v>
      </c>
      <c r="E147" s="56" t="s">
        <v>22</v>
      </c>
      <c r="F147" s="116">
        <v>4</v>
      </c>
      <c r="G147" s="56"/>
      <c r="H147" s="56"/>
      <c r="I147" s="134"/>
      <c r="J147" s="143"/>
    </row>
    <row r="148" spans="1:10" ht="30">
      <c r="A148" s="17">
        <v>43339</v>
      </c>
      <c r="B148" s="94" t="s">
        <v>716</v>
      </c>
      <c r="C148" s="95" t="s">
        <v>367</v>
      </c>
      <c r="D148" s="7" t="s">
        <v>830</v>
      </c>
      <c r="E148" s="1" t="s">
        <v>22</v>
      </c>
      <c r="F148" s="31">
        <v>1</v>
      </c>
    </row>
    <row r="149" spans="1:10" s="188" customFormat="1">
      <c r="A149" s="181"/>
      <c r="B149" s="182"/>
      <c r="C149" s="183"/>
      <c r="D149" s="183"/>
      <c r="E149" s="184"/>
      <c r="F149" s="185"/>
      <c r="G149" s="184"/>
      <c r="H149" s="184"/>
      <c r="I149" s="186"/>
      <c r="J149" s="187"/>
    </row>
    <row r="150" spans="1:10" ht="60">
      <c r="A150" s="17" t="s">
        <v>831</v>
      </c>
      <c r="B150" s="163" t="s">
        <v>821</v>
      </c>
      <c r="C150" s="9" t="s">
        <v>822</v>
      </c>
      <c r="D150" s="9" t="s">
        <v>832</v>
      </c>
      <c r="E150" s="5" t="s">
        <v>22</v>
      </c>
      <c r="F150" s="31">
        <v>0</v>
      </c>
    </row>
    <row r="151" spans="1:10" s="191" customFormat="1" ht="30">
      <c r="A151" s="176" t="s">
        <v>831</v>
      </c>
      <c r="B151" s="114" t="s">
        <v>821</v>
      </c>
      <c r="C151" s="115" t="s">
        <v>822</v>
      </c>
      <c r="D151" s="115" t="s">
        <v>833</v>
      </c>
      <c r="E151" s="114" t="s">
        <v>22</v>
      </c>
      <c r="F151" s="114">
        <v>3</v>
      </c>
      <c r="G151" s="114"/>
      <c r="H151" s="114"/>
      <c r="I151" s="189"/>
      <c r="J151" s="190"/>
    </row>
    <row r="152" spans="1:10" s="191" customFormat="1" ht="30">
      <c r="A152" s="176" t="s">
        <v>831</v>
      </c>
      <c r="B152" s="114" t="s">
        <v>821</v>
      </c>
      <c r="C152" s="115" t="s">
        <v>822</v>
      </c>
      <c r="D152" s="115" t="s">
        <v>834</v>
      </c>
      <c r="E152" s="114" t="s">
        <v>22</v>
      </c>
      <c r="F152" s="114">
        <v>3</v>
      </c>
      <c r="G152" s="114"/>
      <c r="H152" s="114"/>
      <c r="I152" s="189"/>
      <c r="J152" s="190"/>
    </row>
    <row r="153" spans="1:10" s="191" customFormat="1" ht="30">
      <c r="A153" s="176" t="s">
        <v>831</v>
      </c>
      <c r="B153" s="114" t="s">
        <v>821</v>
      </c>
      <c r="C153" s="115" t="s">
        <v>822</v>
      </c>
      <c r="D153" s="115" t="s">
        <v>835</v>
      </c>
      <c r="E153" s="114" t="s">
        <v>22</v>
      </c>
      <c r="F153" s="114">
        <v>2</v>
      </c>
      <c r="G153" s="114"/>
      <c r="H153" s="114"/>
      <c r="I153" s="189"/>
      <c r="J153" s="190"/>
    </row>
    <row r="154" spans="1:10" s="158" customFormat="1">
      <c r="A154" s="15"/>
      <c r="B154" s="80"/>
      <c r="C154" s="43"/>
      <c r="D154" s="43"/>
      <c r="E154" s="16"/>
      <c r="F154" s="47"/>
      <c r="G154" s="16"/>
      <c r="H154" s="16"/>
      <c r="I154" s="154"/>
      <c r="J154" s="157"/>
    </row>
    <row r="155" spans="1:10" s="180" customFormat="1" ht="30">
      <c r="A155" s="17">
        <v>43341</v>
      </c>
      <c r="B155" s="41" t="s">
        <v>821</v>
      </c>
      <c r="C155" s="9" t="s">
        <v>822</v>
      </c>
      <c r="D155" s="9" t="s">
        <v>836</v>
      </c>
      <c r="E155" s="4" t="s">
        <v>8</v>
      </c>
      <c r="F155" s="177">
        <v>8</v>
      </c>
      <c r="G155" s="4"/>
      <c r="H155" s="4"/>
      <c r="I155" s="178"/>
      <c r="J155" s="179"/>
    </row>
    <row r="156" spans="1:10" s="135" customFormat="1" ht="30">
      <c r="A156" s="108">
        <v>43341</v>
      </c>
      <c r="B156" s="114" t="s">
        <v>821</v>
      </c>
      <c r="C156" s="110" t="s">
        <v>822</v>
      </c>
      <c r="D156" s="110" t="s">
        <v>837</v>
      </c>
      <c r="E156" s="109" t="s">
        <v>22</v>
      </c>
      <c r="F156" s="116">
        <v>2</v>
      </c>
      <c r="G156" s="56"/>
      <c r="H156" s="56"/>
      <c r="I156" s="134"/>
      <c r="J156" s="143"/>
    </row>
    <row r="157" spans="1:10" s="135" customFormat="1" ht="30">
      <c r="A157" s="108">
        <v>43341</v>
      </c>
      <c r="B157" s="114" t="s">
        <v>821</v>
      </c>
      <c r="C157" s="110" t="s">
        <v>822</v>
      </c>
      <c r="D157" s="110" t="s">
        <v>838</v>
      </c>
      <c r="E157" s="109" t="s">
        <v>22</v>
      </c>
      <c r="F157" s="116">
        <v>2</v>
      </c>
      <c r="G157" s="56"/>
      <c r="H157" s="56"/>
      <c r="I157" s="134"/>
      <c r="J157" s="143"/>
    </row>
    <row r="158" spans="1:10" ht="30">
      <c r="A158" s="108">
        <v>43341</v>
      </c>
      <c r="B158" s="114" t="s">
        <v>821</v>
      </c>
      <c r="C158" s="110" t="s">
        <v>822</v>
      </c>
      <c r="D158" s="110" t="s">
        <v>839</v>
      </c>
      <c r="E158" s="109" t="s">
        <v>22</v>
      </c>
      <c r="F158" s="116">
        <v>2.5</v>
      </c>
    </row>
    <row r="159" spans="1:10">
      <c r="A159" s="108">
        <v>43341</v>
      </c>
      <c r="B159" s="94" t="s">
        <v>6</v>
      </c>
      <c r="C159" s="95" t="s">
        <v>840</v>
      </c>
      <c r="D159" s="95" t="s">
        <v>840</v>
      </c>
      <c r="E159" s="109" t="s">
        <v>22</v>
      </c>
      <c r="F159" s="116">
        <v>1.5</v>
      </c>
    </row>
    <row r="160" spans="1:10" s="158" customFormat="1">
      <c r="A160" s="15"/>
      <c r="B160" s="80"/>
      <c r="C160" s="43"/>
      <c r="D160" s="43"/>
      <c r="E160" s="16"/>
      <c r="F160" s="47"/>
      <c r="G160" s="16"/>
      <c r="H160" s="16"/>
      <c r="I160" s="154"/>
      <c r="J160" s="157"/>
    </row>
    <row r="161" spans="1:10" ht="30">
      <c r="A161" s="17">
        <v>43342</v>
      </c>
      <c r="B161" s="32" t="s">
        <v>841</v>
      </c>
      <c r="C161" s="9" t="s">
        <v>842</v>
      </c>
      <c r="D161" s="9" t="s">
        <v>843</v>
      </c>
      <c r="E161" s="5" t="s">
        <v>22</v>
      </c>
      <c r="F161" s="5">
        <v>0</v>
      </c>
    </row>
    <row r="162" spans="1:10" ht="30">
      <c r="A162" s="108">
        <v>43342</v>
      </c>
      <c r="B162" s="114" t="s">
        <v>841</v>
      </c>
      <c r="C162" s="110" t="s">
        <v>842</v>
      </c>
      <c r="D162" s="115" t="s">
        <v>844</v>
      </c>
      <c r="E162" s="109" t="s">
        <v>22</v>
      </c>
      <c r="F162" s="109">
        <v>2</v>
      </c>
    </row>
    <row r="163" spans="1:10" ht="30">
      <c r="A163" s="108">
        <v>43342</v>
      </c>
      <c r="B163" s="114" t="s">
        <v>841</v>
      </c>
      <c r="C163" s="110" t="s">
        <v>842</v>
      </c>
      <c r="D163" s="115" t="s">
        <v>845</v>
      </c>
      <c r="E163" s="109" t="s">
        <v>22</v>
      </c>
      <c r="F163" s="109">
        <v>3</v>
      </c>
    </row>
    <row r="164" spans="1:10" ht="30">
      <c r="A164" s="108">
        <v>43342</v>
      </c>
      <c r="B164" s="114" t="s">
        <v>841</v>
      </c>
      <c r="C164" s="110" t="s">
        <v>842</v>
      </c>
      <c r="D164" s="115" t="s">
        <v>846</v>
      </c>
      <c r="E164" s="109" t="s">
        <v>22</v>
      </c>
      <c r="F164" s="109">
        <v>3</v>
      </c>
    </row>
    <row r="165" spans="1:10" s="199" customFormat="1">
      <c r="A165" s="194"/>
      <c r="B165" s="195"/>
      <c r="C165" s="196"/>
      <c r="D165" s="196"/>
      <c r="E165" s="195"/>
      <c r="F165" s="195"/>
      <c r="G165" s="195"/>
      <c r="H165" s="195"/>
      <c r="I165" s="197"/>
      <c r="J165" s="198"/>
    </row>
    <row r="166" spans="1:10" ht="30">
      <c r="A166" s="17">
        <v>43343</v>
      </c>
      <c r="B166" s="41" t="s">
        <v>841</v>
      </c>
      <c r="C166" s="9" t="s">
        <v>842</v>
      </c>
      <c r="D166" s="9" t="s">
        <v>847</v>
      </c>
      <c r="E166" s="5" t="s">
        <v>8</v>
      </c>
      <c r="F166" s="5">
        <v>2</v>
      </c>
    </row>
    <row r="167" spans="1:10" s="135" customFormat="1" ht="45">
      <c r="A167" s="108">
        <v>43343</v>
      </c>
      <c r="B167" s="109" t="s">
        <v>6</v>
      </c>
      <c r="C167" s="110" t="s">
        <v>848</v>
      </c>
      <c r="D167" s="110" t="s">
        <v>849</v>
      </c>
      <c r="E167" s="109" t="s">
        <v>22</v>
      </c>
      <c r="F167" s="109">
        <v>6</v>
      </c>
      <c r="G167" s="56"/>
      <c r="H167" s="56"/>
      <c r="I167" s="134"/>
      <c r="J167" s="143"/>
    </row>
    <row r="168" spans="1:10" s="158" customFormat="1">
      <c r="A168" s="15"/>
      <c r="B168" s="80"/>
      <c r="C168" s="43"/>
      <c r="D168" s="43"/>
      <c r="E168" s="16"/>
      <c r="F168" s="47"/>
      <c r="G168" s="16"/>
      <c r="H168" s="16"/>
      <c r="I168" s="154"/>
      <c r="J168" s="157"/>
    </row>
    <row r="169" spans="1:10" ht="30">
      <c r="A169" s="17">
        <v>43344</v>
      </c>
      <c r="B169" s="4" t="s">
        <v>841</v>
      </c>
      <c r="C169" s="9" t="s">
        <v>842</v>
      </c>
      <c r="D169" s="9" t="s">
        <v>850</v>
      </c>
    </row>
    <row r="170" spans="1:10" s="158" customFormat="1">
      <c r="A170" s="15"/>
      <c r="B170" s="80"/>
      <c r="C170" s="43"/>
      <c r="D170" s="43"/>
      <c r="E170" s="16"/>
      <c r="F170" s="47"/>
      <c r="G170" s="16"/>
      <c r="H170" s="16"/>
      <c r="I170" s="154"/>
      <c r="J170" s="157"/>
    </row>
    <row r="171" spans="1:10" ht="45">
      <c r="A171" s="17">
        <v>43346</v>
      </c>
      <c r="B171" s="41" t="s">
        <v>841</v>
      </c>
      <c r="C171" s="9" t="s">
        <v>842</v>
      </c>
      <c r="D171" s="7" t="s">
        <v>851</v>
      </c>
      <c r="E171" s="5" t="s">
        <v>8</v>
      </c>
      <c r="F171" s="5">
        <v>0</v>
      </c>
    </row>
    <row r="172" spans="1:10" s="135" customFormat="1" ht="60">
      <c r="A172" s="108">
        <v>43347</v>
      </c>
      <c r="B172" s="109" t="s">
        <v>6</v>
      </c>
      <c r="C172" s="110" t="s">
        <v>852</v>
      </c>
      <c r="D172" s="110" t="s">
        <v>853</v>
      </c>
      <c r="E172" s="109" t="s">
        <v>22</v>
      </c>
      <c r="F172" s="109">
        <v>8</v>
      </c>
      <c r="G172" s="56"/>
      <c r="H172" s="56"/>
      <c r="I172" s="134"/>
      <c r="J172" s="143"/>
    </row>
    <row r="173" spans="1:10" s="158" customFormat="1">
      <c r="A173" s="15"/>
      <c r="B173" s="80"/>
      <c r="C173" s="43"/>
      <c r="D173" s="43"/>
      <c r="E173" s="16"/>
      <c r="F173" s="47"/>
      <c r="G173" s="16"/>
      <c r="H173" s="16"/>
      <c r="I173" s="154"/>
      <c r="J173" s="157"/>
    </row>
    <row r="174" spans="1:10" ht="30">
      <c r="A174" s="17">
        <v>43347</v>
      </c>
      <c r="B174" s="41" t="s">
        <v>841</v>
      </c>
      <c r="C174" s="9" t="s">
        <v>842</v>
      </c>
      <c r="D174" s="9" t="s">
        <v>854</v>
      </c>
      <c r="F174" s="5">
        <v>0</v>
      </c>
    </row>
    <row r="175" spans="1:10" ht="30">
      <c r="A175" s="17">
        <v>43347</v>
      </c>
      <c r="B175" s="41" t="s">
        <v>855</v>
      </c>
      <c r="C175" s="9" t="s">
        <v>856</v>
      </c>
      <c r="D175" s="9" t="s">
        <v>857</v>
      </c>
      <c r="E175" s="5" t="s">
        <v>8</v>
      </c>
      <c r="F175" s="5">
        <v>0</v>
      </c>
    </row>
    <row r="176" spans="1:10" s="135" customFormat="1" ht="90">
      <c r="A176" s="108">
        <v>43347</v>
      </c>
      <c r="B176" s="109" t="s">
        <v>6</v>
      </c>
      <c r="C176" s="110" t="s">
        <v>858</v>
      </c>
      <c r="D176" s="110" t="s">
        <v>859</v>
      </c>
      <c r="E176" s="109" t="s">
        <v>571</v>
      </c>
      <c r="F176" s="109">
        <v>8</v>
      </c>
      <c r="G176" s="56"/>
      <c r="H176" s="56"/>
      <c r="I176" s="134"/>
      <c r="J176" s="143"/>
    </row>
    <row r="177" spans="1:10" s="158" customFormat="1">
      <c r="A177" s="15"/>
      <c r="B177" s="80"/>
      <c r="C177" s="43"/>
      <c r="D177" s="43"/>
      <c r="E177" s="16"/>
      <c r="F177" s="47"/>
      <c r="G177" s="16"/>
      <c r="H177" s="16"/>
      <c r="I177" s="154"/>
      <c r="J177" s="157"/>
    </row>
    <row r="178" spans="1:10" ht="30">
      <c r="A178" s="122">
        <v>43348</v>
      </c>
      <c r="B178" s="41" t="s">
        <v>841</v>
      </c>
      <c r="C178" s="6" t="s">
        <v>842</v>
      </c>
      <c r="D178" s="6" t="s">
        <v>854</v>
      </c>
      <c r="E178" s="4" t="s">
        <v>22</v>
      </c>
      <c r="F178" s="4">
        <v>0</v>
      </c>
    </row>
    <row r="179" spans="1:10" ht="30">
      <c r="A179" s="122">
        <v>43348</v>
      </c>
      <c r="B179" s="41" t="s">
        <v>855</v>
      </c>
      <c r="C179" s="6" t="s">
        <v>856</v>
      </c>
      <c r="D179" s="6" t="s">
        <v>857</v>
      </c>
      <c r="E179" s="4" t="s">
        <v>22</v>
      </c>
      <c r="F179" s="4">
        <v>0</v>
      </c>
    </row>
    <row r="180" spans="1:10" s="135" customFormat="1" ht="90">
      <c r="A180" s="176">
        <v>43348</v>
      </c>
      <c r="B180" s="114" t="s">
        <v>6</v>
      </c>
      <c r="C180" s="115" t="s">
        <v>860</v>
      </c>
      <c r="D180" s="115" t="s">
        <v>861</v>
      </c>
      <c r="E180" s="114" t="s">
        <v>571</v>
      </c>
      <c r="F180" s="114">
        <v>8</v>
      </c>
      <c r="G180" s="56"/>
      <c r="H180" s="56"/>
      <c r="I180" s="134"/>
      <c r="J180" s="143"/>
    </row>
    <row r="181" spans="1:10" s="188" customFormat="1">
      <c r="A181" s="181"/>
      <c r="B181" s="182"/>
      <c r="C181" s="183"/>
      <c r="D181" s="183"/>
      <c r="E181" s="184"/>
      <c r="F181" s="185"/>
      <c r="G181" s="184"/>
      <c r="H181" s="184"/>
      <c r="I181" s="186"/>
      <c r="J181" s="187"/>
    </row>
    <row r="182" spans="1:10" ht="105">
      <c r="A182" s="17">
        <v>43349</v>
      </c>
      <c r="B182" s="219" t="s">
        <v>862</v>
      </c>
      <c r="C182" s="6" t="s">
        <v>863</v>
      </c>
      <c r="D182" s="9" t="s">
        <v>864</v>
      </c>
      <c r="E182" s="5" t="s">
        <v>22</v>
      </c>
      <c r="F182" s="5">
        <v>8</v>
      </c>
    </row>
    <row r="183" spans="1:10" s="221" customFormat="1">
      <c r="A183" s="18"/>
      <c r="B183" s="93"/>
      <c r="C183" s="96"/>
      <c r="D183" s="96"/>
      <c r="E183" s="19"/>
      <c r="F183" s="97"/>
      <c r="G183" s="19"/>
      <c r="H183" s="19"/>
      <c r="I183" s="136"/>
      <c r="J183" s="220"/>
    </row>
    <row r="184" spans="1:10" s="225" customFormat="1" ht="45">
      <c r="A184" s="222">
        <v>43350</v>
      </c>
      <c r="B184" s="219" t="s">
        <v>862</v>
      </c>
      <c r="C184" s="6" t="s">
        <v>863</v>
      </c>
      <c r="D184" s="6" t="s">
        <v>865</v>
      </c>
      <c r="E184" s="6" t="s">
        <v>22</v>
      </c>
      <c r="F184" s="9">
        <v>4.5</v>
      </c>
      <c r="G184" s="6"/>
      <c r="H184" s="6"/>
      <c r="I184" s="223"/>
      <c r="J184" s="224"/>
    </row>
    <row r="185" spans="1:10" s="135" customFormat="1" ht="135">
      <c r="A185" s="226">
        <v>43350</v>
      </c>
      <c r="B185" s="109" t="s">
        <v>866</v>
      </c>
      <c r="C185" s="110" t="s">
        <v>867</v>
      </c>
      <c r="D185" s="110" t="s">
        <v>868</v>
      </c>
      <c r="E185" s="109" t="s">
        <v>22</v>
      </c>
      <c r="F185" s="109">
        <v>2.5</v>
      </c>
      <c r="G185" s="56"/>
      <c r="H185" s="56"/>
      <c r="I185" s="134"/>
      <c r="J185" s="143"/>
    </row>
    <row r="186" spans="1:10" s="135" customFormat="1">
      <c r="A186" s="226">
        <v>43350</v>
      </c>
      <c r="B186" s="109" t="s">
        <v>866</v>
      </c>
      <c r="C186" s="95" t="s">
        <v>869</v>
      </c>
      <c r="D186" s="95" t="s">
        <v>869</v>
      </c>
      <c r="E186" s="56" t="s">
        <v>22</v>
      </c>
      <c r="F186" s="109">
        <v>1.5</v>
      </c>
      <c r="G186" s="56"/>
      <c r="H186" s="56"/>
      <c r="I186" s="134"/>
      <c r="J186" s="143"/>
    </row>
    <row r="187" spans="1:10" s="158" customFormat="1">
      <c r="A187" s="15"/>
      <c r="B187" s="80"/>
      <c r="C187" s="43"/>
      <c r="D187" s="43"/>
      <c r="E187" s="16"/>
      <c r="F187" s="47"/>
      <c r="G187" s="16"/>
      <c r="H187" s="16"/>
      <c r="I187" s="154"/>
      <c r="J187" s="157"/>
    </row>
    <row r="188" spans="1:10" ht="105">
      <c r="A188" s="105">
        <v>43353</v>
      </c>
      <c r="B188" s="219" t="s">
        <v>862</v>
      </c>
      <c r="C188" s="9" t="s">
        <v>863</v>
      </c>
      <c r="D188" s="9" t="s">
        <v>870</v>
      </c>
      <c r="E188" s="4" t="s">
        <v>22</v>
      </c>
      <c r="F188" s="5">
        <v>7.5</v>
      </c>
    </row>
    <row r="189" spans="1:10">
      <c r="A189" s="105">
        <v>43353</v>
      </c>
      <c r="B189" s="219" t="s">
        <v>6</v>
      </c>
      <c r="C189" s="1" t="s">
        <v>871</v>
      </c>
      <c r="D189" s="131" t="s">
        <v>872</v>
      </c>
      <c r="E189" s="106" t="s">
        <v>22</v>
      </c>
      <c r="F189" s="174">
        <v>0.5</v>
      </c>
      <c r="G189" s="56"/>
    </row>
    <row r="190" spans="1:10" s="158" customFormat="1">
      <c r="A190" s="15"/>
      <c r="B190" s="80"/>
      <c r="C190" s="43"/>
      <c r="D190" s="43"/>
      <c r="E190" s="16"/>
      <c r="F190" s="47"/>
      <c r="G190" s="16"/>
      <c r="H190" s="16"/>
      <c r="I190" s="154"/>
      <c r="J190" s="157"/>
    </row>
    <row r="191" spans="1:10" ht="105">
      <c r="A191" s="17">
        <v>43354</v>
      </c>
      <c r="B191" s="219" t="s">
        <v>862</v>
      </c>
      <c r="C191" s="9" t="s">
        <v>863</v>
      </c>
      <c r="D191" s="9" t="s">
        <v>873</v>
      </c>
      <c r="E191" s="5" t="s">
        <v>22</v>
      </c>
      <c r="F191" s="5">
        <v>8</v>
      </c>
    </row>
    <row r="192" spans="1:10" s="158" customFormat="1">
      <c r="A192" s="15"/>
      <c r="B192" s="80"/>
      <c r="C192" s="43"/>
      <c r="D192" s="43"/>
      <c r="E192" s="16"/>
      <c r="F192" s="47"/>
      <c r="G192" s="16"/>
      <c r="H192" s="16"/>
      <c r="I192" s="154"/>
      <c r="J192" s="157"/>
    </row>
    <row r="193" spans="1:10" ht="105">
      <c r="A193" s="17">
        <v>43355</v>
      </c>
      <c r="B193" s="219" t="s">
        <v>862</v>
      </c>
      <c r="C193" s="9" t="s">
        <v>863</v>
      </c>
      <c r="D193" s="9" t="s">
        <v>874</v>
      </c>
      <c r="E193" s="5" t="s">
        <v>22</v>
      </c>
      <c r="F193" s="5">
        <v>8</v>
      </c>
    </row>
    <row r="194" spans="1:10" s="158" customFormat="1">
      <c r="A194" s="15"/>
      <c r="B194" s="80"/>
      <c r="C194" s="43"/>
      <c r="D194" s="43"/>
      <c r="E194" s="16"/>
      <c r="F194" s="47"/>
      <c r="G194" s="16"/>
      <c r="H194" s="16"/>
      <c r="I194" s="154"/>
      <c r="J194" s="157"/>
    </row>
    <row r="195" spans="1:10" ht="135">
      <c r="A195" s="17">
        <v>43356</v>
      </c>
      <c r="B195" s="219" t="s">
        <v>862</v>
      </c>
      <c r="C195" s="9" t="s">
        <v>863</v>
      </c>
      <c r="D195" s="9" t="s">
        <v>875</v>
      </c>
      <c r="E195" s="5" t="s">
        <v>22</v>
      </c>
      <c r="F195" s="5">
        <v>0</v>
      </c>
    </row>
    <row r="196" spans="1:10" s="180" customFormat="1" ht="75">
      <c r="A196" s="122">
        <v>43356</v>
      </c>
      <c r="B196" s="219" t="s">
        <v>862</v>
      </c>
      <c r="C196" s="6" t="s">
        <v>863</v>
      </c>
      <c r="D196" s="6" t="s">
        <v>876</v>
      </c>
      <c r="E196" s="4" t="s">
        <v>22</v>
      </c>
      <c r="F196" s="4">
        <v>1.5</v>
      </c>
      <c r="G196" s="4"/>
      <c r="H196" s="4"/>
      <c r="I196" s="178"/>
      <c r="J196" s="179"/>
    </row>
    <row r="197" spans="1:10" ht="45">
      <c r="A197" s="17">
        <v>43356</v>
      </c>
      <c r="B197" s="219" t="s">
        <v>6</v>
      </c>
      <c r="C197" s="9" t="s">
        <v>877</v>
      </c>
      <c r="D197" s="9" t="s">
        <v>878</v>
      </c>
      <c r="E197" s="5" t="s">
        <v>8</v>
      </c>
      <c r="F197" s="5">
        <v>0</v>
      </c>
    </row>
    <row r="198" spans="1:10" s="191" customFormat="1" ht="135">
      <c r="A198" s="176">
        <v>43356</v>
      </c>
      <c r="B198" s="114" t="s">
        <v>716</v>
      </c>
      <c r="C198" s="115" t="s">
        <v>367</v>
      </c>
      <c r="D198" s="115" t="s">
        <v>879</v>
      </c>
      <c r="E198" s="114" t="s">
        <v>222</v>
      </c>
      <c r="F198" s="109">
        <v>2</v>
      </c>
      <c r="G198" s="114"/>
      <c r="H198" s="114"/>
      <c r="I198" s="189"/>
      <c r="J198" s="190"/>
    </row>
    <row r="199" spans="1:10" s="135" customFormat="1" ht="135">
      <c r="A199" s="176">
        <v>43356</v>
      </c>
      <c r="B199" s="114" t="s">
        <v>880</v>
      </c>
      <c r="C199" s="115" t="s">
        <v>70</v>
      </c>
      <c r="D199" s="115" t="s">
        <v>881</v>
      </c>
      <c r="E199" s="114" t="s">
        <v>742</v>
      </c>
      <c r="F199" s="109">
        <v>4</v>
      </c>
      <c r="G199" s="56"/>
      <c r="H199" s="56"/>
      <c r="I199" s="134"/>
      <c r="J199" s="143"/>
    </row>
    <row r="200" spans="1:10" s="161" customFormat="1" ht="45">
      <c r="A200" s="229">
        <v>43356</v>
      </c>
      <c r="B200" s="230" t="s">
        <v>882</v>
      </c>
      <c r="C200" s="231" t="s">
        <v>883</v>
      </c>
      <c r="D200" s="231" t="s">
        <v>884</v>
      </c>
      <c r="E200" s="230" t="s">
        <v>670</v>
      </c>
      <c r="F200" s="230">
        <v>0.5</v>
      </c>
      <c r="G200" s="230"/>
      <c r="H200" s="230"/>
      <c r="I200" s="232"/>
      <c r="J200" s="160"/>
    </row>
    <row r="201" spans="1:10" s="234" customFormat="1"/>
    <row r="202" spans="1:10" ht="195">
      <c r="A202" s="235">
        <v>43357</v>
      </c>
      <c r="B202" s="219" t="s">
        <v>862</v>
      </c>
      <c r="C202" s="237" t="s">
        <v>863</v>
      </c>
      <c r="D202" s="237" t="s">
        <v>885</v>
      </c>
      <c r="E202" s="236" t="s">
        <v>8</v>
      </c>
      <c r="F202" s="236">
        <v>8</v>
      </c>
      <c r="G202" s="37"/>
      <c r="H202" s="37"/>
      <c r="I202" s="233"/>
    </row>
    <row r="203" spans="1:10" s="234" customFormat="1"/>
    <row r="204" spans="1:10" ht="150">
      <c r="A204" s="235">
        <v>43360</v>
      </c>
      <c r="B204" s="219" t="s">
        <v>862</v>
      </c>
      <c r="C204" s="237" t="s">
        <v>863</v>
      </c>
      <c r="D204" s="9" t="s">
        <v>886</v>
      </c>
      <c r="E204" s="5" t="s">
        <v>22</v>
      </c>
      <c r="F204" s="5">
        <v>8</v>
      </c>
    </row>
    <row r="205" spans="1:10" s="158" customFormat="1">
      <c r="A205" s="15"/>
      <c r="B205" s="80"/>
      <c r="C205" s="43"/>
      <c r="D205" s="43"/>
      <c r="E205" s="16"/>
      <c r="F205" s="47"/>
      <c r="G205" s="16"/>
      <c r="H205" s="16"/>
      <c r="I205" s="154"/>
      <c r="J205" s="157"/>
    </row>
    <row r="206" spans="1:10" ht="225">
      <c r="A206" s="235">
        <v>43361</v>
      </c>
      <c r="B206" s="219" t="s">
        <v>862</v>
      </c>
      <c r="C206" s="237" t="s">
        <v>863</v>
      </c>
      <c r="D206" s="9" t="s">
        <v>887</v>
      </c>
      <c r="E206" s="5" t="s">
        <v>22</v>
      </c>
      <c r="F206" s="5">
        <v>8</v>
      </c>
    </row>
    <row r="207" spans="1:10" s="221" customFormat="1">
      <c r="A207" s="18"/>
      <c r="B207" s="93"/>
      <c r="C207" s="96"/>
      <c r="D207" s="96"/>
      <c r="E207" s="19"/>
      <c r="F207" s="97"/>
      <c r="G207" s="19"/>
      <c r="H207" s="19"/>
      <c r="I207" s="136"/>
      <c r="J207" s="220"/>
    </row>
    <row r="208" spans="1:10" ht="135">
      <c r="A208" s="235">
        <v>43362</v>
      </c>
      <c r="B208" s="219" t="s">
        <v>862</v>
      </c>
      <c r="C208" s="237" t="s">
        <v>863</v>
      </c>
      <c r="D208" s="9" t="s">
        <v>888</v>
      </c>
      <c r="E208" s="5" t="s">
        <v>22</v>
      </c>
      <c r="F208" s="5">
        <v>8</v>
      </c>
    </row>
    <row r="209" spans="1:10" s="158" customFormat="1">
      <c r="A209" s="15"/>
      <c r="B209" s="80"/>
      <c r="C209" s="43"/>
      <c r="D209" s="43"/>
      <c r="E209" s="16"/>
      <c r="F209" s="47"/>
      <c r="G209" s="16"/>
      <c r="H209" s="16"/>
      <c r="I209" s="154"/>
      <c r="J209" s="157"/>
    </row>
    <row r="210" spans="1:10" ht="165">
      <c r="A210" s="235">
        <v>43363</v>
      </c>
      <c r="B210" s="219" t="s">
        <v>862</v>
      </c>
      <c r="C210" s="237" t="s">
        <v>863</v>
      </c>
      <c r="D210" s="9" t="s">
        <v>889</v>
      </c>
      <c r="E210" s="5" t="s">
        <v>22</v>
      </c>
      <c r="F210" s="5">
        <v>8</v>
      </c>
    </row>
    <row r="211" spans="1:10" s="188" customFormat="1">
      <c r="A211" s="181"/>
      <c r="B211" s="182"/>
      <c r="C211" s="183"/>
      <c r="D211" s="183"/>
      <c r="E211" s="184"/>
      <c r="F211" s="185"/>
      <c r="G211" s="184"/>
      <c r="H211" s="184"/>
      <c r="I211" s="186"/>
      <c r="J211" s="187"/>
    </row>
    <row r="212" spans="1:10" ht="180">
      <c r="A212" s="235">
        <v>43364</v>
      </c>
      <c r="B212" s="200" t="s">
        <v>862</v>
      </c>
      <c r="C212" s="237" t="s">
        <v>863</v>
      </c>
      <c r="D212" s="9" t="s">
        <v>890</v>
      </c>
      <c r="E212" s="5" t="s">
        <v>571</v>
      </c>
    </row>
    <row r="213" spans="1:10" s="188" customFormat="1">
      <c r="A213" s="181"/>
      <c r="B213" s="182"/>
      <c r="C213" s="183"/>
      <c r="D213" s="183"/>
      <c r="E213" s="184"/>
      <c r="F213" s="185"/>
      <c r="G213" s="184"/>
      <c r="H213" s="184"/>
      <c r="I213" s="186"/>
      <c r="J213" s="187"/>
    </row>
    <row r="214" spans="1:10" ht="285">
      <c r="A214" s="235">
        <v>43365</v>
      </c>
      <c r="B214" s="41" t="s">
        <v>862</v>
      </c>
      <c r="C214" s="237" t="s">
        <v>863</v>
      </c>
      <c r="D214" s="9" t="s">
        <v>891</v>
      </c>
      <c r="E214" s="5" t="s">
        <v>22</v>
      </c>
      <c r="F214" s="5">
        <v>5</v>
      </c>
    </row>
    <row r="215" spans="1:10" s="135" customFormat="1" ht="60">
      <c r="A215" s="176">
        <v>43365</v>
      </c>
      <c r="B215" s="114" t="s">
        <v>792</v>
      </c>
      <c r="C215" s="115" t="s">
        <v>892</v>
      </c>
      <c r="D215" s="115" t="s">
        <v>893</v>
      </c>
      <c r="E215" s="109" t="s">
        <v>22</v>
      </c>
      <c r="F215" s="109">
        <v>3</v>
      </c>
      <c r="G215" s="56"/>
      <c r="H215" s="56"/>
      <c r="I215" s="134"/>
      <c r="J215" s="143"/>
    </row>
    <row r="216" spans="1:10" s="158" customFormat="1">
      <c r="A216" s="15"/>
      <c r="B216" s="80"/>
      <c r="C216" s="43"/>
      <c r="D216" s="43"/>
      <c r="E216" s="16"/>
      <c r="F216" s="47"/>
      <c r="G216" s="16"/>
      <c r="H216" s="16"/>
      <c r="I216" s="154"/>
      <c r="J216" s="157"/>
    </row>
    <row r="217" spans="1:10" s="228" customFormat="1" ht="270">
      <c r="A217" s="243">
        <v>43365</v>
      </c>
      <c r="B217" s="41" t="s">
        <v>862</v>
      </c>
      <c r="C217" s="237" t="s">
        <v>863</v>
      </c>
      <c r="D217" s="9" t="s">
        <v>894</v>
      </c>
      <c r="E217" s="9" t="s">
        <v>22</v>
      </c>
      <c r="F217" s="9">
        <v>8</v>
      </c>
      <c r="G217" s="7"/>
      <c r="H217" s="7"/>
      <c r="I217" s="244"/>
      <c r="J217" s="245"/>
    </row>
    <row r="218" spans="1:10" s="158" customFormat="1">
      <c r="A218" s="15"/>
      <c r="B218" s="80"/>
      <c r="C218" s="43"/>
      <c r="D218" s="43"/>
      <c r="E218" s="16"/>
      <c r="F218" s="47"/>
      <c r="G218" s="16"/>
      <c r="H218" s="16"/>
      <c r="I218" s="154"/>
      <c r="J218" s="157"/>
    </row>
    <row r="219" spans="1:10" ht="315">
      <c r="A219" s="243">
        <v>43369</v>
      </c>
      <c r="B219" s="41" t="s">
        <v>862</v>
      </c>
      <c r="C219" s="237" t="s">
        <v>863</v>
      </c>
      <c r="D219" s="9" t="s">
        <v>895</v>
      </c>
      <c r="E219" s="5" t="s">
        <v>22</v>
      </c>
      <c r="F219" s="5">
        <v>0</v>
      </c>
    </row>
    <row r="220" spans="1:10" s="135" customFormat="1" ht="135">
      <c r="A220" s="246">
        <v>43369</v>
      </c>
      <c r="B220" s="109" t="s">
        <v>866</v>
      </c>
      <c r="C220" s="110" t="s">
        <v>896</v>
      </c>
      <c r="D220" s="110" t="s">
        <v>897</v>
      </c>
      <c r="E220" s="109" t="s">
        <v>22</v>
      </c>
      <c r="F220" s="109">
        <v>8</v>
      </c>
      <c r="G220" s="56"/>
      <c r="H220" s="56"/>
      <c r="I220" s="134"/>
      <c r="J220" s="143"/>
    </row>
    <row r="221" spans="1:10" s="158" customFormat="1">
      <c r="A221" s="15"/>
      <c r="B221" s="80"/>
      <c r="C221" s="43"/>
      <c r="D221" s="43"/>
      <c r="E221" s="16"/>
      <c r="F221" s="47"/>
      <c r="G221" s="16"/>
      <c r="H221" s="16"/>
      <c r="I221" s="154"/>
      <c r="J221" s="157"/>
    </row>
    <row r="222" spans="1:10" ht="409.6">
      <c r="A222" s="243">
        <v>43370</v>
      </c>
      <c r="B222" s="41" t="s">
        <v>862</v>
      </c>
      <c r="C222" s="237" t="s">
        <v>863</v>
      </c>
      <c r="D222" s="9" t="s">
        <v>898</v>
      </c>
      <c r="E222" s="5" t="s">
        <v>22</v>
      </c>
      <c r="F222" s="5">
        <v>0</v>
      </c>
    </row>
    <row r="223" spans="1:10" ht="150">
      <c r="A223" s="108">
        <v>43370</v>
      </c>
      <c r="B223" s="109" t="s">
        <v>866</v>
      </c>
      <c r="C223" s="110" t="s">
        <v>896</v>
      </c>
      <c r="D223" s="110" t="s">
        <v>899</v>
      </c>
      <c r="E223" s="109" t="s">
        <v>22</v>
      </c>
      <c r="F223" s="109">
        <v>8</v>
      </c>
    </row>
    <row r="224" spans="1:10" s="158" customFormat="1">
      <c r="A224" s="248"/>
      <c r="B224" s="249"/>
      <c r="C224" s="250"/>
      <c r="D224" s="250"/>
      <c r="E224" s="249"/>
      <c r="F224" s="249"/>
      <c r="G224" s="16"/>
      <c r="H224" s="16"/>
      <c r="I224" s="154"/>
      <c r="J224" s="157"/>
    </row>
    <row r="225" spans="1:10" ht="285">
      <c r="A225" s="243">
        <v>43371</v>
      </c>
      <c r="B225" s="200" t="s">
        <v>862</v>
      </c>
      <c r="C225" s="237" t="s">
        <v>863</v>
      </c>
      <c r="D225" s="9" t="s">
        <v>900</v>
      </c>
      <c r="E225" s="5" t="s">
        <v>22</v>
      </c>
      <c r="F225" s="5">
        <v>0</v>
      </c>
    </row>
    <row r="226" spans="1:10" ht="30">
      <c r="A226" s="243">
        <v>43371</v>
      </c>
      <c r="B226" s="26" t="s">
        <v>792</v>
      </c>
      <c r="C226" s="7" t="s">
        <v>901</v>
      </c>
      <c r="D226" s="7" t="s">
        <v>901</v>
      </c>
      <c r="E226" s="1" t="s">
        <v>22</v>
      </c>
      <c r="F226" s="31">
        <v>8</v>
      </c>
    </row>
    <row r="227" spans="1:10" s="158" customFormat="1">
      <c r="A227" s="15"/>
      <c r="B227" s="80"/>
      <c r="C227" s="43"/>
      <c r="D227" s="43"/>
      <c r="E227" s="16"/>
      <c r="F227" s="47"/>
      <c r="G227" s="16"/>
      <c r="H227" s="16"/>
      <c r="I227" s="154"/>
      <c r="J227" s="157"/>
    </row>
    <row r="228" spans="1:10" s="253" customFormat="1" ht="195">
      <c r="A228" s="17">
        <v>43374</v>
      </c>
      <c r="B228" s="200" t="s">
        <v>862</v>
      </c>
      <c r="C228" s="9" t="s">
        <v>863</v>
      </c>
      <c r="D228" s="9" t="s">
        <v>902</v>
      </c>
      <c r="E228" s="5" t="s">
        <v>22</v>
      </c>
      <c r="F228" s="5">
        <v>8</v>
      </c>
      <c r="G228" s="5"/>
      <c r="H228" s="5"/>
      <c r="I228" s="251"/>
      <c r="J228" s="252"/>
    </row>
    <row r="229" spans="1:10" s="158" customFormat="1">
      <c r="A229" s="15"/>
      <c r="B229" s="80"/>
      <c r="C229" s="43"/>
      <c r="D229" s="43"/>
      <c r="E229" s="16"/>
      <c r="F229" s="47"/>
      <c r="G229" s="16"/>
      <c r="H229" s="16"/>
      <c r="I229" s="154"/>
      <c r="J229" s="157"/>
    </row>
    <row r="230" spans="1:10" ht="210">
      <c r="A230" s="17">
        <v>43375</v>
      </c>
      <c r="B230" s="200" t="s">
        <v>862</v>
      </c>
      <c r="C230" s="9" t="s">
        <v>863</v>
      </c>
      <c r="D230" s="9" t="s">
        <v>903</v>
      </c>
      <c r="E230" s="5" t="s">
        <v>8</v>
      </c>
      <c r="F230" s="5">
        <v>5</v>
      </c>
    </row>
    <row r="231" spans="1:10" s="191" customFormat="1" ht="30">
      <c r="A231" s="176">
        <v>43375</v>
      </c>
      <c r="B231" s="114" t="s">
        <v>792</v>
      </c>
      <c r="C231" s="115" t="s">
        <v>904</v>
      </c>
      <c r="D231" s="115" t="s">
        <v>905</v>
      </c>
      <c r="E231" s="114" t="s">
        <v>22</v>
      </c>
      <c r="F231" s="114">
        <v>3</v>
      </c>
      <c r="G231" s="114"/>
      <c r="H231" s="114"/>
      <c r="I231" s="189"/>
      <c r="J231" s="190"/>
    </row>
    <row r="232" spans="1:10" s="158" customFormat="1">
      <c r="A232" s="15"/>
      <c r="B232" s="80"/>
      <c r="C232" s="43"/>
      <c r="D232" s="43"/>
      <c r="E232" s="16"/>
      <c r="F232" s="47"/>
      <c r="G232" s="16"/>
      <c r="H232" s="16"/>
      <c r="I232" s="154"/>
      <c r="J232" s="157"/>
    </row>
    <row r="233" spans="1:10" s="180" customFormat="1" ht="135">
      <c r="A233" s="17">
        <v>43376</v>
      </c>
      <c r="B233" s="260" t="s">
        <v>862</v>
      </c>
      <c r="C233" s="9" t="s">
        <v>863</v>
      </c>
      <c r="D233" s="9" t="s">
        <v>906</v>
      </c>
      <c r="E233" s="5" t="s">
        <v>22</v>
      </c>
      <c r="F233" s="5">
        <v>8</v>
      </c>
      <c r="G233" s="4"/>
      <c r="H233" s="4"/>
      <c r="I233" s="178"/>
      <c r="J233" s="179"/>
    </row>
    <row r="234" spans="1:10" s="158" customFormat="1">
      <c r="A234" s="15"/>
      <c r="B234" s="80"/>
      <c r="C234" s="43"/>
      <c r="D234" s="43"/>
      <c r="E234" s="16"/>
      <c r="F234" s="47"/>
      <c r="G234" s="16"/>
      <c r="H234" s="16"/>
      <c r="I234" s="154"/>
      <c r="J234" s="157"/>
    </row>
    <row r="235" spans="1:10" ht="30">
      <c r="A235" s="17">
        <v>43377</v>
      </c>
      <c r="B235" s="260" t="s">
        <v>907</v>
      </c>
      <c r="C235" s="7" t="s">
        <v>908</v>
      </c>
      <c r="D235" s="7" t="s">
        <v>909</v>
      </c>
      <c r="E235" s="1" t="s">
        <v>222</v>
      </c>
    </row>
    <row r="236" spans="1:10" ht="30">
      <c r="A236" s="17">
        <v>43377</v>
      </c>
      <c r="B236" s="260" t="s">
        <v>910</v>
      </c>
      <c r="C236" s="7" t="s">
        <v>911</v>
      </c>
      <c r="D236" s="7" t="s">
        <v>909</v>
      </c>
      <c r="E236" s="1" t="s">
        <v>222</v>
      </c>
    </row>
    <row r="237" spans="1:10" ht="30">
      <c r="A237" s="17">
        <v>43377</v>
      </c>
      <c r="B237" s="260" t="s">
        <v>912</v>
      </c>
      <c r="C237" s="7" t="s">
        <v>327</v>
      </c>
      <c r="D237" s="7" t="s">
        <v>909</v>
      </c>
      <c r="E237" s="1" t="s">
        <v>222</v>
      </c>
    </row>
    <row r="238" spans="1:10" s="158" customFormat="1">
      <c r="A238" s="15"/>
      <c r="B238" s="80"/>
      <c r="C238" s="43"/>
      <c r="D238" s="43"/>
      <c r="E238" s="16"/>
      <c r="F238" s="47"/>
      <c r="G238" s="16"/>
      <c r="H238" s="16"/>
      <c r="I238" s="154"/>
      <c r="J238" s="157"/>
    </row>
    <row r="239" spans="1:10" ht="60">
      <c r="A239" s="17">
        <v>43378</v>
      </c>
      <c r="B239" s="260" t="s">
        <v>913</v>
      </c>
      <c r="C239" s="7" t="s">
        <v>308</v>
      </c>
      <c r="D239" s="131" t="s">
        <v>914</v>
      </c>
      <c r="E239" s="1" t="s">
        <v>571</v>
      </c>
    </row>
    <row r="240" spans="1:10" ht="45">
      <c r="A240" s="17">
        <v>43378</v>
      </c>
      <c r="B240" s="260" t="s">
        <v>915</v>
      </c>
      <c r="C240" s="7" t="s">
        <v>252</v>
      </c>
      <c r="D240" s="131" t="s">
        <v>916</v>
      </c>
      <c r="E240" s="1" t="s">
        <v>222</v>
      </c>
    </row>
    <row r="241" spans="1:10" ht="60">
      <c r="A241" s="17">
        <v>43378</v>
      </c>
      <c r="B241" s="260" t="s">
        <v>917</v>
      </c>
      <c r="C241" s="7" t="s">
        <v>918</v>
      </c>
      <c r="D241" s="131" t="s">
        <v>919</v>
      </c>
      <c r="E241" s="1" t="s">
        <v>571</v>
      </c>
    </row>
    <row r="242" spans="1:10" ht="30">
      <c r="A242" s="17">
        <v>43378</v>
      </c>
      <c r="B242" s="260" t="s">
        <v>920</v>
      </c>
      <c r="C242" s="7" t="s">
        <v>921</v>
      </c>
      <c r="D242" s="131" t="s">
        <v>922</v>
      </c>
      <c r="E242" s="1" t="s">
        <v>670</v>
      </c>
    </row>
    <row r="243" spans="1:10" ht="30">
      <c r="A243" s="108">
        <v>43378</v>
      </c>
      <c r="B243" s="56" t="s">
        <v>923</v>
      </c>
      <c r="C243" s="95" t="s">
        <v>924</v>
      </c>
      <c r="D243" s="95" t="s">
        <v>925</v>
      </c>
      <c r="E243" s="56" t="s">
        <v>8</v>
      </c>
    </row>
    <row r="244" spans="1:10" s="221" customFormat="1">
      <c r="A244" s="18"/>
      <c r="B244" s="93"/>
      <c r="C244" s="96"/>
      <c r="D244" s="96"/>
      <c r="E244" s="19"/>
      <c r="F244" s="97"/>
      <c r="G244" s="19"/>
      <c r="H244" s="19"/>
      <c r="I244" s="136"/>
      <c r="J244" s="220"/>
    </row>
    <row r="245" spans="1:10">
      <c r="A245" s="17">
        <v>43381</v>
      </c>
      <c r="B245" s="260" t="s">
        <v>913</v>
      </c>
      <c r="C245" s="6" t="s">
        <v>308</v>
      </c>
      <c r="D245" s="7" t="s">
        <v>926</v>
      </c>
      <c r="E245" s="4" t="s">
        <v>670</v>
      </c>
      <c r="F245" s="4">
        <v>0.5</v>
      </c>
      <c r="G245" s="4"/>
    </row>
    <row r="246" spans="1:10">
      <c r="A246" s="17">
        <v>43381</v>
      </c>
      <c r="B246" s="260" t="s">
        <v>917</v>
      </c>
      <c r="C246" s="6" t="s">
        <v>918</v>
      </c>
      <c r="D246" s="6" t="s">
        <v>927</v>
      </c>
      <c r="E246" s="4" t="s">
        <v>670</v>
      </c>
      <c r="F246" s="4">
        <v>0.5</v>
      </c>
      <c r="G246" s="4"/>
    </row>
    <row r="247" spans="1:10">
      <c r="A247" s="17">
        <v>43381</v>
      </c>
      <c r="B247" s="260" t="s">
        <v>915</v>
      </c>
      <c r="C247" s="7" t="s">
        <v>928</v>
      </c>
      <c r="D247" s="7" t="s">
        <v>926</v>
      </c>
      <c r="E247" s="4" t="s">
        <v>670</v>
      </c>
      <c r="F247" s="31">
        <v>2</v>
      </c>
    </row>
    <row r="248" spans="1:10">
      <c r="A248" s="17">
        <v>43381</v>
      </c>
      <c r="B248" s="260" t="s">
        <v>929</v>
      </c>
      <c r="C248" s="7" t="s">
        <v>235</v>
      </c>
      <c r="D248" s="7" t="s">
        <v>930</v>
      </c>
      <c r="E248" s="4" t="s">
        <v>670</v>
      </c>
      <c r="F248" s="31">
        <v>2</v>
      </c>
    </row>
    <row r="249" spans="1:10">
      <c r="A249" s="17">
        <v>43381</v>
      </c>
      <c r="B249" s="260" t="s">
        <v>907</v>
      </c>
      <c r="C249" s="7" t="s">
        <v>908</v>
      </c>
      <c r="D249" s="7" t="s">
        <v>931</v>
      </c>
      <c r="E249" s="1" t="s">
        <v>643</v>
      </c>
      <c r="F249" s="31">
        <v>3</v>
      </c>
    </row>
    <row r="250" spans="1:10" s="158" customFormat="1">
      <c r="A250" s="15"/>
      <c r="B250" s="80"/>
      <c r="C250" s="43"/>
      <c r="D250" s="43"/>
      <c r="E250" s="16"/>
      <c r="F250" s="47"/>
      <c r="G250" s="16"/>
      <c r="H250" s="16"/>
      <c r="I250" s="154"/>
      <c r="J250" s="157"/>
    </row>
    <row r="251" spans="1:10" ht="30">
      <c r="A251" s="17">
        <v>43382</v>
      </c>
      <c r="B251" s="260" t="s">
        <v>912</v>
      </c>
      <c r="C251" s="9" t="s">
        <v>327</v>
      </c>
      <c r="D251" s="9" t="s">
        <v>932</v>
      </c>
      <c r="E251" s="5" t="s">
        <v>222</v>
      </c>
      <c r="F251" s="5">
        <v>1</v>
      </c>
    </row>
    <row r="252" spans="1:10" ht="30">
      <c r="A252" s="17">
        <v>43382</v>
      </c>
      <c r="B252" s="260" t="s">
        <v>933</v>
      </c>
      <c r="C252" s="9" t="s">
        <v>934</v>
      </c>
      <c r="D252" s="9" t="s">
        <v>935</v>
      </c>
      <c r="E252" s="5" t="s">
        <v>222</v>
      </c>
      <c r="F252" s="5">
        <v>2</v>
      </c>
    </row>
    <row r="253" spans="1:10" s="253" customFormat="1">
      <c r="A253" s="17">
        <v>43382</v>
      </c>
      <c r="B253" s="260" t="s">
        <v>907</v>
      </c>
      <c r="C253" s="5" t="s">
        <v>908</v>
      </c>
      <c r="D253" s="5" t="s">
        <v>936</v>
      </c>
      <c r="E253" s="5" t="s">
        <v>670</v>
      </c>
      <c r="F253" s="5">
        <v>2</v>
      </c>
      <c r="G253" s="5"/>
      <c r="H253" s="5"/>
      <c r="I253" s="251"/>
      <c r="J253" s="252"/>
    </row>
    <row r="254" spans="1:10" ht="30">
      <c r="A254" s="17">
        <v>43382</v>
      </c>
      <c r="B254" s="260" t="s">
        <v>937</v>
      </c>
      <c r="C254" s="9" t="s">
        <v>938</v>
      </c>
      <c r="D254" s="9" t="s">
        <v>935</v>
      </c>
      <c r="E254" s="5" t="s">
        <v>222</v>
      </c>
      <c r="F254" s="5">
        <v>1</v>
      </c>
    </row>
    <row r="255" spans="1:10" ht="30">
      <c r="A255" s="17">
        <v>43382</v>
      </c>
      <c r="B255" s="260" t="s">
        <v>939</v>
      </c>
      <c r="C255" s="9" t="s">
        <v>940</v>
      </c>
      <c r="D255" s="9" t="s">
        <v>941</v>
      </c>
      <c r="E255" s="5" t="s">
        <v>222</v>
      </c>
      <c r="F255" s="5">
        <v>1</v>
      </c>
    </row>
    <row r="256" spans="1:10" ht="30">
      <c r="A256" s="17">
        <v>43382</v>
      </c>
      <c r="B256" s="260" t="s">
        <v>713</v>
      </c>
      <c r="C256" s="9" t="s">
        <v>298</v>
      </c>
      <c r="D256" s="9" t="s">
        <v>942</v>
      </c>
      <c r="E256" s="5" t="s">
        <v>670</v>
      </c>
      <c r="F256" s="5">
        <v>1</v>
      </c>
    </row>
    <row r="257" spans="1:10" s="158" customFormat="1">
      <c r="A257" s="194"/>
      <c r="B257" s="80"/>
      <c r="C257" s="43"/>
      <c r="D257" s="43"/>
      <c r="E257" s="16"/>
      <c r="F257" s="47"/>
      <c r="G257" s="16"/>
      <c r="H257" s="16"/>
      <c r="I257" s="154"/>
      <c r="J257" s="157"/>
    </row>
    <row r="258" spans="1:10" s="135" customFormat="1">
      <c r="A258" s="108">
        <v>43383</v>
      </c>
      <c r="B258" s="268" t="s">
        <v>912</v>
      </c>
      <c r="C258" s="95" t="s">
        <v>327</v>
      </c>
      <c r="D258" s="95" t="s">
        <v>943</v>
      </c>
      <c r="E258" s="56" t="s">
        <v>222</v>
      </c>
      <c r="F258" s="116">
        <v>2</v>
      </c>
      <c r="G258" s="56"/>
      <c r="H258" s="56"/>
      <c r="I258" s="134"/>
      <c r="J258" s="143"/>
    </row>
    <row r="259" spans="1:10">
      <c r="A259" s="17">
        <v>43383</v>
      </c>
      <c r="B259" s="260" t="s">
        <v>917</v>
      </c>
      <c r="C259" s="7" t="s">
        <v>918</v>
      </c>
      <c r="D259" s="7" t="s">
        <v>944</v>
      </c>
      <c r="E259" s="1" t="s">
        <v>670</v>
      </c>
      <c r="F259" s="31">
        <v>4</v>
      </c>
    </row>
    <row r="260" spans="1:10">
      <c r="A260" s="17">
        <v>43383</v>
      </c>
      <c r="B260" s="260" t="s">
        <v>933</v>
      </c>
      <c r="C260" s="7" t="s">
        <v>934</v>
      </c>
      <c r="D260" s="7" t="s">
        <v>945</v>
      </c>
      <c r="E260" s="1" t="s">
        <v>643</v>
      </c>
      <c r="F260" s="31">
        <v>2</v>
      </c>
    </row>
    <row r="261" spans="1:10" s="158" customFormat="1">
      <c r="A261" s="15"/>
      <c r="B261" s="260"/>
      <c r="C261" s="43"/>
      <c r="D261" s="43"/>
      <c r="E261" s="16"/>
      <c r="F261" s="47"/>
      <c r="G261" s="16"/>
      <c r="H261" s="16"/>
      <c r="I261" s="154"/>
      <c r="J261" s="157"/>
    </row>
    <row r="262" spans="1:10" s="138" customFormat="1">
      <c r="A262" s="121">
        <v>43384</v>
      </c>
      <c r="B262" s="260" t="s">
        <v>912</v>
      </c>
      <c r="C262" s="131" t="s">
        <v>327</v>
      </c>
      <c r="D262" s="131" t="s">
        <v>946</v>
      </c>
      <c r="E262" s="106" t="s">
        <v>670</v>
      </c>
      <c r="F262" s="269"/>
      <c r="G262" s="106"/>
      <c r="H262" s="106"/>
      <c r="I262" s="140"/>
      <c r="J262" s="144"/>
    </row>
    <row r="263" spans="1:10" s="161" customFormat="1" ht="30">
      <c r="A263" s="108">
        <v>43384</v>
      </c>
      <c r="B263" s="108" t="s">
        <v>760</v>
      </c>
      <c r="C263" s="110" t="s">
        <v>947</v>
      </c>
      <c r="D263" s="110" t="s">
        <v>948</v>
      </c>
      <c r="E263" s="109" t="s">
        <v>22</v>
      </c>
      <c r="F263" s="109"/>
      <c r="G263" s="109"/>
      <c r="H263" s="109"/>
      <c r="I263" s="159"/>
      <c r="J263" s="160"/>
    </row>
    <row r="264" spans="1:10" s="158" customFormat="1">
      <c r="A264" s="15"/>
      <c r="B264" s="80"/>
      <c r="C264" s="43"/>
      <c r="D264" s="43"/>
      <c r="E264" s="16"/>
      <c r="F264" s="47"/>
      <c r="G264" s="16"/>
      <c r="H264" s="16"/>
      <c r="I264" s="154"/>
      <c r="J264" s="157"/>
    </row>
    <row r="265" spans="1:10">
      <c r="A265" s="121">
        <v>43385</v>
      </c>
      <c r="B265" s="260" t="s">
        <v>949</v>
      </c>
      <c r="C265" s="121" t="s">
        <v>950</v>
      </c>
      <c r="D265" s="7" t="s">
        <v>951</v>
      </c>
      <c r="E265" s="1" t="s">
        <v>670</v>
      </c>
      <c r="F265" s="5">
        <v>1</v>
      </c>
    </row>
    <row r="266" spans="1:10" s="180" customFormat="1">
      <c r="A266" s="121">
        <v>43385</v>
      </c>
      <c r="B266" s="260" t="s">
        <v>939</v>
      </c>
      <c r="C266" s="4" t="s">
        <v>940</v>
      </c>
      <c r="D266" s="4" t="s">
        <v>952</v>
      </c>
      <c r="E266" s="4" t="s">
        <v>670</v>
      </c>
      <c r="F266" s="5">
        <v>1</v>
      </c>
      <c r="G266" s="4"/>
      <c r="H266" s="4"/>
      <c r="I266" s="178"/>
      <c r="J266" s="179"/>
    </row>
    <row r="267" spans="1:10" ht="135">
      <c r="A267" s="121">
        <v>43385</v>
      </c>
      <c r="B267" s="260" t="s">
        <v>923</v>
      </c>
      <c r="C267" s="121" t="s">
        <v>924</v>
      </c>
      <c r="D267" s="9" t="s">
        <v>953</v>
      </c>
      <c r="E267" s="5" t="s">
        <v>571</v>
      </c>
      <c r="F267" s="5">
        <v>5</v>
      </c>
    </row>
    <row r="268" spans="1:10">
      <c r="A268" s="121">
        <v>43385</v>
      </c>
      <c r="B268" s="276" t="s">
        <v>723</v>
      </c>
      <c r="C268" s="7" t="s">
        <v>724</v>
      </c>
      <c r="D268" s="7" t="s">
        <v>954</v>
      </c>
      <c r="E268" s="4" t="s">
        <v>670</v>
      </c>
      <c r="F268" s="5">
        <v>1</v>
      </c>
    </row>
    <row r="269" spans="1:10" s="158" customFormat="1">
      <c r="A269" s="15"/>
      <c r="B269" s="80"/>
      <c r="C269" s="43"/>
      <c r="D269" s="43"/>
      <c r="E269" s="16"/>
      <c r="F269" s="47"/>
      <c r="G269" s="16"/>
      <c r="H269" s="16"/>
      <c r="I269" s="154"/>
      <c r="J269" s="157"/>
    </row>
    <row r="270" spans="1:10" s="180" customFormat="1" ht="120">
      <c r="A270" s="121">
        <v>43388</v>
      </c>
      <c r="B270" s="260" t="s">
        <v>923</v>
      </c>
      <c r="C270" s="121" t="s">
        <v>924</v>
      </c>
      <c r="D270" s="9" t="s">
        <v>955</v>
      </c>
      <c r="E270" s="5" t="s">
        <v>571</v>
      </c>
      <c r="F270" s="5">
        <v>5</v>
      </c>
      <c r="G270" s="4"/>
      <c r="H270" s="4"/>
      <c r="I270" s="178"/>
      <c r="J270" s="179"/>
    </row>
    <row r="271" spans="1:10" ht="30">
      <c r="A271" s="121">
        <v>43388</v>
      </c>
      <c r="B271" s="260" t="s">
        <v>949</v>
      </c>
      <c r="C271" s="121" t="s">
        <v>950</v>
      </c>
      <c r="D271" s="9" t="s">
        <v>956</v>
      </c>
      <c r="E271" s="5" t="s">
        <v>22</v>
      </c>
      <c r="F271" s="5">
        <v>1</v>
      </c>
    </row>
    <row r="272" spans="1:10" ht="45">
      <c r="A272" s="108">
        <v>43388</v>
      </c>
      <c r="B272" s="109" t="s">
        <v>957</v>
      </c>
      <c r="C272" s="108" t="s">
        <v>958</v>
      </c>
      <c r="D272" s="110" t="s">
        <v>959</v>
      </c>
      <c r="E272" s="109" t="s">
        <v>22</v>
      </c>
      <c r="F272" s="109">
        <v>1</v>
      </c>
    </row>
    <row r="273" spans="1:10">
      <c r="A273" s="121">
        <v>43388</v>
      </c>
      <c r="B273" s="260" t="s">
        <v>937</v>
      </c>
      <c r="C273" s="121" t="s">
        <v>938</v>
      </c>
      <c r="D273" s="9" t="s">
        <v>960</v>
      </c>
      <c r="E273" s="5" t="s">
        <v>670</v>
      </c>
      <c r="F273" s="5">
        <v>1</v>
      </c>
    </row>
    <row r="274" spans="1:10" s="221" customFormat="1">
      <c r="A274" s="18"/>
      <c r="B274" s="93"/>
      <c r="C274" s="96"/>
      <c r="D274" s="96"/>
      <c r="E274" s="19"/>
      <c r="F274" s="97"/>
      <c r="G274" s="19"/>
      <c r="H274" s="19"/>
      <c r="I274" s="136"/>
      <c r="J274" s="220"/>
    </row>
    <row r="275" spans="1:10" ht="120">
      <c r="A275" s="121">
        <v>43389</v>
      </c>
      <c r="B275" s="260" t="s">
        <v>923</v>
      </c>
      <c r="C275" s="121" t="s">
        <v>924</v>
      </c>
      <c r="D275" s="9" t="s">
        <v>961</v>
      </c>
      <c r="E275" s="5" t="s">
        <v>571</v>
      </c>
      <c r="F275" s="5">
        <v>6</v>
      </c>
    </row>
    <row r="276" spans="1:10" ht="30">
      <c r="A276" s="121">
        <v>43389</v>
      </c>
      <c r="B276" s="260" t="s">
        <v>910</v>
      </c>
      <c r="C276" s="6" t="s">
        <v>911</v>
      </c>
      <c r="D276" s="6" t="s">
        <v>962</v>
      </c>
      <c r="E276" s="4" t="s">
        <v>643</v>
      </c>
      <c r="F276" s="5">
        <v>2</v>
      </c>
    </row>
    <row r="277" spans="1:10" s="158" customFormat="1">
      <c r="A277" s="15"/>
      <c r="B277" s="32"/>
      <c r="C277" s="43"/>
      <c r="D277" s="43"/>
      <c r="E277" s="16"/>
      <c r="F277" s="47"/>
      <c r="G277" s="16"/>
      <c r="H277" s="16"/>
      <c r="I277" s="154"/>
      <c r="J277" s="157"/>
    </row>
    <row r="278" spans="1:10" ht="105">
      <c r="A278" s="121">
        <v>43390</v>
      </c>
      <c r="B278" s="260" t="s">
        <v>923</v>
      </c>
      <c r="C278" s="121" t="s">
        <v>924</v>
      </c>
      <c r="D278" s="9" t="s">
        <v>963</v>
      </c>
      <c r="E278" s="5" t="s">
        <v>571</v>
      </c>
      <c r="F278" s="31">
        <v>6.5</v>
      </c>
    </row>
    <row r="279" spans="1:10">
      <c r="A279" s="121">
        <v>43390</v>
      </c>
      <c r="B279" s="260" t="s">
        <v>910</v>
      </c>
      <c r="C279" s="7" t="s">
        <v>911</v>
      </c>
      <c r="D279" s="7" t="s">
        <v>964</v>
      </c>
      <c r="E279" s="1" t="s">
        <v>734</v>
      </c>
      <c r="F279" s="31">
        <v>0.5</v>
      </c>
    </row>
    <row r="280" spans="1:10" ht="30">
      <c r="A280" s="61">
        <v>43390</v>
      </c>
      <c r="B280" s="260" t="s">
        <v>965</v>
      </c>
      <c r="C280" s="1" t="s">
        <v>445</v>
      </c>
      <c r="D280" s="7" t="s">
        <v>966</v>
      </c>
      <c r="E280" s="1" t="s">
        <v>643</v>
      </c>
      <c r="F280" s="31">
        <v>1</v>
      </c>
    </row>
    <row r="281" spans="1:10" s="221" customFormat="1">
      <c r="A281" s="18"/>
      <c r="B281" s="93"/>
      <c r="C281" s="96"/>
      <c r="D281" s="96"/>
      <c r="E281" s="19"/>
      <c r="F281" s="97"/>
      <c r="G281" s="19"/>
      <c r="H281" s="19"/>
      <c r="I281" s="136"/>
      <c r="J281" s="220"/>
    </row>
    <row r="282" spans="1:10" s="180" customFormat="1" ht="45">
      <c r="A282" s="287">
        <v>43391</v>
      </c>
      <c r="B282" s="260" t="s">
        <v>923</v>
      </c>
      <c r="C282" s="287" t="s">
        <v>924</v>
      </c>
      <c r="D282" s="6" t="s">
        <v>967</v>
      </c>
      <c r="E282" s="4" t="s">
        <v>571</v>
      </c>
      <c r="F282" s="4">
        <v>2</v>
      </c>
      <c r="G282" s="4"/>
      <c r="H282" s="4"/>
      <c r="I282" s="178"/>
      <c r="J282" s="179"/>
    </row>
    <row r="283" spans="1:10" s="180" customFormat="1">
      <c r="A283" s="287">
        <v>43391</v>
      </c>
      <c r="B283" s="260" t="s">
        <v>910</v>
      </c>
      <c r="C283" s="6" t="s">
        <v>911</v>
      </c>
      <c r="D283" s="6" t="s">
        <v>968</v>
      </c>
      <c r="E283" s="4" t="s">
        <v>670</v>
      </c>
      <c r="F283" s="4">
        <v>1</v>
      </c>
      <c r="G283" s="4"/>
      <c r="H283" s="4"/>
      <c r="I283" s="178"/>
      <c r="J283" s="179"/>
    </row>
    <row r="284" spans="1:10" s="180" customFormat="1">
      <c r="A284" s="287">
        <v>43391</v>
      </c>
      <c r="B284" s="260" t="s">
        <v>949</v>
      </c>
      <c r="C284" s="6" t="s">
        <v>950</v>
      </c>
      <c r="D284" s="6" t="s">
        <v>969</v>
      </c>
      <c r="E284" s="4" t="s">
        <v>670</v>
      </c>
      <c r="F284" s="4">
        <v>1</v>
      </c>
      <c r="G284" s="4"/>
      <c r="H284" s="4"/>
      <c r="I284" s="178"/>
      <c r="J284" s="179"/>
    </row>
    <row r="285" spans="1:10" s="180" customFormat="1" ht="30">
      <c r="A285" s="287">
        <v>43391</v>
      </c>
      <c r="B285" s="260" t="s">
        <v>965</v>
      </c>
      <c r="C285" s="6" t="s">
        <v>445</v>
      </c>
      <c r="D285" s="6" t="s">
        <v>966</v>
      </c>
      <c r="E285" s="4" t="s">
        <v>643</v>
      </c>
      <c r="F285" s="4">
        <v>0.5</v>
      </c>
      <c r="G285" s="4"/>
      <c r="H285" s="4"/>
      <c r="I285" s="178"/>
      <c r="J285" s="179"/>
    </row>
    <row r="286" spans="1:10">
      <c r="A286" s="287">
        <v>43391</v>
      </c>
      <c r="B286" s="260" t="s">
        <v>933</v>
      </c>
      <c r="C286" s="7" t="s">
        <v>934</v>
      </c>
      <c r="D286" s="7" t="s">
        <v>970</v>
      </c>
      <c r="E286" s="1" t="s">
        <v>643</v>
      </c>
      <c r="F286" s="31">
        <v>2.5</v>
      </c>
    </row>
    <row r="287" spans="1:10" s="221" customFormat="1">
      <c r="A287" s="18"/>
      <c r="B287" s="93"/>
      <c r="C287" s="96"/>
      <c r="D287" s="96"/>
      <c r="E287" s="19"/>
      <c r="F287" s="97"/>
      <c r="G287" s="19"/>
      <c r="H287" s="19"/>
      <c r="I287" s="136"/>
      <c r="J287" s="220"/>
    </row>
    <row r="288" spans="1:10">
      <c r="A288" s="121">
        <v>43392</v>
      </c>
      <c r="B288" s="260" t="s">
        <v>933</v>
      </c>
      <c r="C288" s="9" t="s">
        <v>934</v>
      </c>
      <c r="D288" s="9" t="s">
        <v>971</v>
      </c>
      <c r="E288" s="5" t="s">
        <v>734</v>
      </c>
      <c r="F288" s="31">
        <v>6.5</v>
      </c>
    </row>
    <row r="289" spans="1:10" ht="30">
      <c r="A289" s="121">
        <v>43392</v>
      </c>
      <c r="B289" s="260" t="s">
        <v>965</v>
      </c>
      <c r="C289" s="9" t="s">
        <v>445</v>
      </c>
      <c r="D289" s="9" t="s">
        <v>972</v>
      </c>
      <c r="E289" s="5" t="s">
        <v>670</v>
      </c>
      <c r="F289" s="31">
        <v>0.5</v>
      </c>
    </row>
    <row r="290" spans="1:10">
      <c r="A290" s="121">
        <v>43392</v>
      </c>
      <c r="B290" s="260" t="s">
        <v>923</v>
      </c>
      <c r="C290" s="7" t="s">
        <v>924</v>
      </c>
      <c r="D290" s="7" t="s">
        <v>973</v>
      </c>
      <c r="E290" s="1" t="s">
        <v>670</v>
      </c>
      <c r="F290" s="31">
        <v>0</v>
      </c>
    </row>
    <row r="291" spans="1:10" s="221" customFormat="1">
      <c r="A291" s="18"/>
      <c r="B291" s="93"/>
      <c r="C291" s="96"/>
      <c r="D291" s="96"/>
      <c r="E291" s="19"/>
      <c r="F291" s="97"/>
      <c r="G291" s="19"/>
      <c r="H291" s="19"/>
      <c r="I291" s="136"/>
      <c r="J291" s="220"/>
    </row>
    <row r="292" spans="1:10">
      <c r="A292" s="287">
        <v>43395</v>
      </c>
      <c r="B292" s="260" t="s">
        <v>933</v>
      </c>
      <c r="C292" s="6" t="s">
        <v>934</v>
      </c>
      <c r="D292" s="6" t="s">
        <v>974</v>
      </c>
      <c r="E292" s="4" t="s">
        <v>734</v>
      </c>
      <c r="F292" s="4">
        <v>6</v>
      </c>
    </row>
    <row r="293" spans="1:10" s="135" customFormat="1">
      <c r="A293" s="176">
        <v>43395</v>
      </c>
      <c r="B293" s="260" t="s">
        <v>792</v>
      </c>
      <c r="C293" s="115" t="s">
        <v>975</v>
      </c>
      <c r="D293" s="115" t="s">
        <v>976</v>
      </c>
      <c r="E293" s="114" t="s">
        <v>22</v>
      </c>
      <c r="F293" s="114">
        <v>1</v>
      </c>
      <c r="G293" s="56"/>
      <c r="H293" s="56"/>
      <c r="I293" s="134"/>
      <c r="J293" s="143"/>
    </row>
    <row r="294" spans="1:10" ht="30">
      <c r="A294" s="176">
        <v>43395</v>
      </c>
      <c r="B294" s="114" t="s">
        <v>792</v>
      </c>
      <c r="C294" s="115" t="s">
        <v>977</v>
      </c>
      <c r="D294" s="115" t="s">
        <v>978</v>
      </c>
      <c r="E294" s="114" t="s">
        <v>22</v>
      </c>
      <c r="F294" s="114">
        <v>1</v>
      </c>
    </row>
    <row r="295" spans="1:10" s="221" customFormat="1">
      <c r="A295" s="18"/>
      <c r="B295" s="93"/>
      <c r="C295" s="96"/>
      <c r="D295" s="96"/>
      <c r="E295" s="19"/>
      <c r="F295" s="97"/>
      <c r="G295" s="19"/>
      <c r="H295" s="19"/>
      <c r="I295" s="136"/>
      <c r="J295" s="220"/>
    </row>
    <row r="296" spans="1:10" ht="30">
      <c r="A296" s="121">
        <v>43396</v>
      </c>
      <c r="B296" s="260" t="s">
        <v>862</v>
      </c>
      <c r="C296" s="9" t="s">
        <v>863</v>
      </c>
      <c r="D296" s="9" t="s">
        <v>979</v>
      </c>
      <c r="E296" s="5" t="s">
        <v>571</v>
      </c>
      <c r="F296" s="5">
        <v>4</v>
      </c>
    </row>
    <row r="297" spans="1:10">
      <c r="A297" s="121">
        <v>43396</v>
      </c>
      <c r="B297" s="260" t="s">
        <v>933</v>
      </c>
      <c r="C297" s="9" t="s">
        <v>934</v>
      </c>
      <c r="D297" s="9" t="s">
        <v>980</v>
      </c>
      <c r="E297" s="5" t="s">
        <v>734</v>
      </c>
      <c r="F297" s="5">
        <v>4</v>
      </c>
    </row>
    <row r="298" spans="1:10" s="221" customFormat="1">
      <c r="A298" s="18"/>
      <c r="B298" s="93"/>
      <c r="C298" s="96"/>
      <c r="D298" s="96"/>
      <c r="E298" s="19"/>
      <c r="F298" s="97"/>
      <c r="G298" s="19"/>
      <c r="H298" s="19"/>
      <c r="I298" s="136"/>
      <c r="J298" s="220"/>
    </row>
    <row r="299" spans="1:10" ht="30">
      <c r="A299" s="121">
        <v>43397</v>
      </c>
      <c r="B299" s="260" t="s">
        <v>862</v>
      </c>
      <c r="C299" s="9" t="s">
        <v>863</v>
      </c>
      <c r="D299" s="9" t="s">
        <v>979</v>
      </c>
      <c r="E299" s="5" t="s">
        <v>571</v>
      </c>
      <c r="F299" s="5">
        <v>1</v>
      </c>
    </row>
    <row r="300" spans="1:10">
      <c r="A300" s="121">
        <v>43397</v>
      </c>
      <c r="B300" s="260" t="s">
        <v>933</v>
      </c>
      <c r="C300" s="9" t="s">
        <v>934</v>
      </c>
      <c r="D300" s="9" t="s">
        <v>981</v>
      </c>
      <c r="E300" s="5" t="s">
        <v>670</v>
      </c>
      <c r="F300" s="5">
        <v>4</v>
      </c>
    </row>
    <row r="301" spans="1:10">
      <c r="A301" s="121">
        <v>43397</v>
      </c>
      <c r="B301" s="260" t="s">
        <v>982</v>
      </c>
      <c r="C301" s="7" t="s">
        <v>983</v>
      </c>
      <c r="D301" s="7" t="s">
        <v>984</v>
      </c>
      <c r="E301" s="1" t="s">
        <v>670</v>
      </c>
      <c r="F301" s="5">
        <v>3</v>
      </c>
    </row>
    <row r="302" spans="1:10" s="158" customFormat="1">
      <c r="A302" s="15"/>
      <c r="B302" s="80"/>
      <c r="C302" s="43"/>
      <c r="D302" s="43"/>
      <c r="E302" s="16"/>
      <c r="F302" s="47"/>
      <c r="G302" s="16"/>
      <c r="H302" s="16"/>
      <c r="I302" s="154"/>
      <c r="J302" s="157"/>
    </row>
    <row r="303" spans="1:10" ht="30">
      <c r="A303" s="121">
        <v>43397</v>
      </c>
      <c r="B303" s="260" t="s">
        <v>862</v>
      </c>
      <c r="C303" s="9" t="s">
        <v>863</v>
      </c>
      <c r="D303" s="9" t="s">
        <v>979</v>
      </c>
      <c r="E303" s="5" t="s">
        <v>571</v>
      </c>
      <c r="F303" s="5">
        <v>1</v>
      </c>
    </row>
    <row r="304" spans="1:10">
      <c r="A304" s="121">
        <v>43397</v>
      </c>
      <c r="B304" s="260" t="s">
        <v>985</v>
      </c>
      <c r="C304" s="7" t="s">
        <v>986</v>
      </c>
      <c r="D304" s="7" t="s">
        <v>987</v>
      </c>
      <c r="E304" s="5" t="s">
        <v>734</v>
      </c>
      <c r="F304" s="5">
        <v>3.5</v>
      </c>
    </row>
    <row r="305" spans="1:12">
      <c r="A305" s="121">
        <v>43397</v>
      </c>
      <c r="B305" s="41" t="s">
        <v>985</v>
      </c>
      <c r="C305" s="9" t="s">
        <v>988</v>
      </c>
      <c r="D305" s="7" t="s">
        <v>987</v>
      </c>
      <c r="E305" s="5" t="s">
        <v>734</v>
      </c>
      <c r="F305" s="5">
        <v>2.5</v>
      </c>
    </row>
    <row r="306" spans="1:12" s="135" customFormat="1" ht="30">
      <c r="A306" s="108">
        <v>43397</v>
      </c>
      <c r="B306" s="189" t="s">
        <v>792</v>
      </c>
      <c r="C306" s="110" t="s">
        <v>989</v>
      </c>
      <c r="D306" s="95" t="s">
        <v>990</v>
      </c>
      <c r="E306" s="109" t="s">
        <v>22</v>
      </c>
      <c r="F306" s="109">
        <v>1</v>
      </c>
      <c r="G306" s="56"/>
      <c r="H306" s="56"/>
      <c r="I306" s="134"/>
      <c r="J306" s="143"/>
      <c r="L306" s="298"/>
    </row>
    <row r="307" spans="1:12" s="221" customFormat="1">
      <c r="A307" s="18"/>
      <c r="B307" s="93"/>
      <c r="C307" s="129"/>
      <c r="D307" s="96"/>
      <c r="E307" s="19"/>
      <c r="F307" s="97"/>
      <c r="G307" s="19"/>
      <c r="H307" s="19"/>
      <c r="I307" s="136"/>
      <c r="J307" s="220"/>
    </row>
    <row r="308" spans="1:12" ht="30">
      <c r="A308" s="121">
        <v>43399</v>
      </c>
      <c r="B308" s="41" t="s">
        <v>862</v>
      </c>
      <c r="C308" s="9" t="s">
        <v>863</v>
      </c>
      <c r="D308" s="9" t="s">
        <v>991</v>
      </c>
      <c r="E308" s="5" t="s">
        <v>22</v>
      </c>
      <c r="F308" s="5">
        <v>1</v>
      </c>
    </row>
    <row r="309" spans="1:12">
      <c r="A309" s="121">
        <v>43399</v>
      </c>
      <c r="B309" s="41" t="s">
        <v>933</v>
      </c>
      <c r="C309" s="9" t="s">
        <v>934</v>
      </c>
      <c r="D309" s="9" t="s">
        <v>981</v>
      </c>
      <c r="E309" s="5" t="s">
        <v>670</v>
      </c>
      <c r="F309" s="5">
        <v>2</v>
      </c>
    </row>
    <row r="310" spans="1:12" s="161" customFormat="1" ht="30">
      <c r="A310" s="108">
        <v>43399</v>
      </c>
      <c r="B310" s="109" t="s">
        <v>992</v>
      </c>
      <c r="C310" s="110" t="s">
        <v>993</v>
      </c>
      <c r="D310" s="110" t="s">
        <v>994</v>
      </c>
      <c r="E310" s="109" t="s">
        <v>22</v>
      </c>
      <c r="F310" s="109">
        <v>2.5</v>
      </c>
      <c r="G310" s="109"/>
      <c r="H310" s="109"/>
      <c r="I310" s="159"/>
      <c r="J310" s="160"/>
    </row>
    <row r="311" spans="1:12" s="135" customFormat="1" ht="30">
      <c r="A311" s="108">
        <v>43399</v>
      </c>
      <c r="B311" s="94" t="s">
        <v>995</v>
      </c>
      <c r="C311" s="299" t="s">
        <v>996</v>
      </c>
      <c r="D311" s="299" t="s">
        <v>994</v>
      </c>
      <c r="E311" s="98" t="s">
        <v>22</v>
      </c>
      <c r="F311" s="98">
        <v>2.5</v>
      </c>
      <c r="G311" s="56"/>
      <c r="H311" s="56"/>
      <c r="I311" s="134"/>
      <c r="J311" s="143"/>
    </row>
    <row r="312" spans="1:12" s="221" customFormat="1">
      <c r="A312" s="18"/>
      <c r="B312" s="93"/>
      <c r="C312" s="129"/>
      <c r="D312" s="96"/>
      <c r="E312" s="19"/>
      <c r="F312" s="97"/>
      <c r="G312" s="19"/>
      <c r="H312" s="19"/>
      <c r="I312" s="136"/>
      <c r="J312" s="220"/>
    </row>
    <row r="313" spans="1:12" s="253" customFormat="1" ht="30">
      <c r="A313" s="121">
        <v>43402</v>
      </c>
      <c r="B313" s="41" t="s">
        <v>997</v>
      </c>
      <c r="C313" s="9" t="s">
        <v>77</v>
      </c>
      <c r="D313" s="9" t="s">
        <v>998</v>
      </c>
      <c r="E313" s="5" t="s">
        <v>571</v>
      </c>
      <c r="F313" s="5">
        <v>5</v>
      </c>
      <c r="G313" s="5"/>
      <c r="H313" s="5"/>
      <c r="I313" s="251"/>
      <c r="J313" s="252"/>
    </row>
    <row r="314" spans="1:12" s="161" customFormat="1" ht="30">
      <c r="A314" s="108">
        <v>43402</v>
      </c>
      <c r="B314" s="109" t="s">
        <v>760</v>
      </c>
      <c r="C314" s="110" t="s">
        <v>999</v>
      </c>
      <c r="D314" s="110" t="s">
        <v>999</v>
      </c>
      <c r="E314" s="109" t="s">
        <v>22</v>
      </c>
      <c r="F314" s="109">
        <v>3</v>
      </c>
      <c r="G314" s="109"/>
      <c r="H314" s="109"/>
      <c r="I314" s="159"/>
      <c r="J314" s="160"/>
    </row>
    <row r="315" spans="1:12" s="158" customFormat="1">
      <c r="A315" s="15"/>
      <c r="B315" s="80"/>
      <c r="C315" s="43"/>
      <c r="D315" s="43"/>
      <c r="E315" s="16"/>
      <c r="F315" s="47"/>
      <c r="G315" s="16"/>
      <c r="H315" s="16"/>
      <c r="I315" s="154"/>
      <c r="J315" s="157"/>
    </row>
    <row r="316" spans="1:12" ht="30">
      <c r="A316" s="121">
        <v>43403</v>
      </c>
      <c r="B316" s="41" t="s">
        <v>997</v>
      </c>
      <c r="C316" s="9" t="s">
        <v>77</v>
      </c>
      <c r="D316" s="9" t="s">
        <v>998</v>
      </c>
      <c r="E316" s="5" t="s">
        <v>670</v>
      </c>
      <c r="F316" s="31">
        <v>1</v>
      </c>
    </row>
    <row r="317" spans="1:12">
      <c r="A317" s="121">
        <v>43403</v>
      </c>
      <c r="B317" s="41" t="s">
        <v>985</v>
      </c>
      <c r="C317" s="7" t="s">
        <v>988</v>
      </c>
      <c r="D317" s="7" t="s">
        <v>1000</v>
      </c>
      <c r="E317" s="1" t="s">
        <v>734</v>
      </c>
      <c r="F317" s="31">
        <v>1</v>
      </c>
    </row>
    <row r="318" spans="1:12" ht="30">
      <c r="A318" s="121">
        <v>43403</v>
      </c>
      <c r="B318" s="41" t="s">
        <v>508</v>
      </c>
      <c r="C318" s="7" t="s">
        <v>509</v>
      </c>
      <c r="D318" s="7" t="s">
        <v>1001</v>
      </c>
      <c r="E318" s="1" t="s">
        <v>670</v>
      </c>
      <c r="F318" s="31">
        <v>6</v>
      </c>
    </row>
    <row r="319" spans="1:12">
      <c r="A319" s="15"/>
      <c r="B319" s="80"/>
      <c r="C319" s="43"/>
      <c r="D319" s="43"/>
      <c r="E319" s="16"/>
      <c r="F319" s="47"/>
      <c r="G319" s="16"/>
      <c r="H319" s="16"/>
      <c r="I319" s="154"/>
    </row>
    <row r="320" spans="1:12" ht="30">
      <c r="A320" s="121">
        <v>43404</v>
      </c>
      <c r="B320" s="41" t="s">
        <v>512</v>
      </c>
      <c r="C320" s="7" t="s">
        <v>513</v>
      </c>
      <c r="D320" s="7" t="s">
        <v>1002</v>
      </c>
      <c r="E320" s="1" t="s">
        <v>8</v>
      </c>
      <c r="F320" s="5">
        <v>6.5</v>
      </c>
    </row>
    <row r="321" spans="1:10" ht="30">
      <c r="A321" s="121">
        <v>43404</v>
      </c>
      <c r="B321" s="109" t="s">
        <v>760</v>
      </c>
      <c r="C321" s="110" t="s">
        <v>999</v>
      </c>
      <c r="D321" s="110" t="s">
        <v>999</v>
      </c>
      <c r="E321" s="109" t="s">
        <v>22</v>
      </c>
      <c r="F321" s="5">
        <v>1.5</v>
      </c>
    </row>
    <row r="322" spans="1:10" s="158" customFormat="1">
      <c r="A322" s="15"/>
      <c r="B322" s="80"/>
      <c r="C322" s="43"/>
      <c r="D322" s="43"/>
      <c r="E322" s="16"/>
      <c r="F322" s="47"/>
      <c r="G322" s="16"/>
      <c r="H322" s="16"/>
      <c r="I322" s="154"/>
      <c r="J322" s="157"/>
    </row>
    <row r="323" spans="1:10" ht="30">
      <c r="A323" s="121">
        <v>43405</v>
      </c>
      <c r="B323" s="41" t="s">
        <v>1003</v>
      </c>
      <c r="C323" s="9" t="s">
        <v>1004</v>
      </c>
      <c r="D323" s="112" t="s">
        <v>1005</v>
      </c>
      <c r="E323" s="5" t="s">
        <v>571</v>
      </c>
      <c r="F323" s="31">
        <v>0</v>
      </c>
    </row>
    <row r="324" spans="1:10" ht="30">
      <c r="A324" s="121">
        <v>43405</v>
      </c>
      <c r="B324" s="41" t="s">
        <v>1006</v>
      </c>
      <c r="C324" s="112" t="s">
        <v>1007</v>
      </c>
      <c r="D324" s="112" t="s">
        <v>1005</v>
      </c>
      <c r="E324" s="90" t="s">
        <v>8</v>
      </c>
      <c r="F324" s="31">
        <v>3</v>
      </c>
    </row>
    <row r="325" spans="1:10" ht="30">
      <c r="A325" s="121">
        <v>43405</v>
      </c>
      <c r="B325" s="41" t="s">
        <v>1008</v>
      </c>
      <c r="C325" s="112" t="s">
        <v>1009</v>
      </c>
      <c r="D325" s="112" t="s">
        <v>1005</v>
      </c>
      <c r="E325" s="90" t="s">
        <v>8</v>
      </c>
      <c r="F325" s="31">
        <v>3</v>
      </c>
    </row>
    <row r="326" spans="1:10" s="135" customFormat="1">
      <c r="A326" s="108">
        <v>43405</v>
      </c>
      <c r="B326" s="94" t="s">
        <v>792</v>
      </c>
      <c r="C326" s="95" t="s">
        <v>1010</v>
      </c>
      <c r="D326" s="95" t="s">
        <v>1011</v>
      </c>
      <c r="E326" s="56" t="s">
        <v>222</v>
      </c>
      <c r="F326" s="116">
        <v>2</v>
      </c>
      <c r="G326" s="56"/>
      <c r="H326" s="56"/>
      <c r="I326" s="134"/>
      <c r="J326" s="143"/>
    </row>
    <row r="327" spans="1:10" s="158" customFormat="1">
      <c r="A327" s="15"/>
      <c r="B327" s="80"/>
      <c r="C327" s="43"/>
      <c r="D327" s="43"/>
      <c r="E327" s="16"/>
      <c r="F327" s="47"/>
      <c r="G327" s="16"/>
      <c r="H327" s="16"/>
      <c r="I327" s="154"/>
      <c r="J327" s="157"/>
    </row>
    <row r="328" spans="1:10" ht="30">
      <c r="A328" s="287">
        <v>43406</v>
      </c>
      <c r="B328" s="41" t="s">
        <v>1003</v>
      </c>
      <c r="C328" s="6" t="s">
        <v>1004</v>
      </c>
      <c r="D328" s="6" t="s">
        <v>1012</v>
      </c>
      <c r="E328" s="4" t="s">
        <v>571</v>
      </c>
      <c r="F328" s="31">
        <v>1</v>
      </c>
    </row>
    <row r="329" spans="1:10" ht="30">
      <c r="A329" s="287">
        <v>43406</v>
      </c>
      <c r="B329" s="41" t="s">
        <v>1006</v>
      </c>
      <c r="C329" s="6" t="s">
        <v>1007</v>
      </c>
      <c r="D329" s="6" t="s">
        <v>1012</v>
      </c>
      <c r="E329" s="4" t="s">
        <v>670</v>
      </c>
      <c r="F329" s="31">
        <v>6</v>
      </c>
    </row>
    <row r="330" spans="1:10" ht="30">
      <c r="A330" s="287">
        <v>43406</v>
      </c>
      <c r="B330" s="41" t="s">
        <v>1008</v>
      </c>
      <c r="C330" s="6" t="s">
        <v>1009</v>
      </c>
      <c r="D330" s="6" t="s">
        <v>1012</v>
      </c>
      <c r="E330" s="4" t="s">
        <v>8</v>
      </c>
      <c r="F330" s="31">
        <v>0</v>
      </c>
    </row>
    <row r="331" spans="1:10" s="221" customFormat="1">
      <c r="A331" s="18"/>
      <c r="B331" s="93"/>
      <c r="C331" s="96"/>
      <c r="D331" s="96"/>
      <c r="E331" s="19"/>
      <c r="F331" s="97"/>
      <c r="G331" s="19"/>
      <c r="H331" s="19"/>
      <c r="I331" s="136"/>
      <c r="J331" s="220"/>
    </row>
    <row r="332" spans="1:10" ht="30">
      <c r="A332" s="287">
        <v>43409</v>
      </c>
      <c r="B332" s="41" t="s">
        <v>1013</v>
      </c>
      <c r="C332" s="7" t="s">
        <v>1014</v>
      </c>
      <c r="D332" s="7" t="s">
        <v>1015</v>
      </c>
      <c r="E332" s="1" t="s">
        <v>222</v>
      </c>
    </row>
    <row r="333" spans="1:10" ht="30">
      <c r="A333" s="287">
        <v>43409</v>
      </c>
      <c r="B333" s="41" t="s">
        <v>1016</v>
      </c>
      <c r="C333" s="7" t="s">
        <v>1017</v>
      </c>
      <c r="D333" s="7" t="s">
        <v>1018</v>
      </c>
      <c r="E333" s="1" t="s">
        <v>670</v>
      </c>
    </row>
    <row r="334" spans="1:10" s="221" customFormat="1">
      <c r="A334" s="18"/>
      <c r="B334" s="93"/>
      <c r="C334" s="96"/>
      <c r="D334" s="96"/>
      <c r="E334" s="19"/>
      <c r="F334" s="97"/>
      <c r="G334" s="19"/>
      <c r="H334" s="19"/>
      <c r="I334" s="136"/>
      <c r="J334" s="220"/>
    </row>
    <row r="335" spans="1:10" s="324" customFormat="1" ht="30">
      <c r="A335" s="121">
        <v>43416</v>
      </c>
      <c r="B335" s="41" t="s">
        <v>1003</v>
      </c>
      <c r="C335" s="321" t="s">
        <v>1004</v>
      </c>
      <c r="D335" s="9" t="s">
        <v>1019</v>
      </c>
      <c r="E335" s="5" t="s">
        <v>571</v>
      </c>
      <c r="F335" s="310">
        <v>0</v>
      </c>
      <c r="G335" s="310"/>
      <c r="H335" s="310"/>
      <c r="I335" s="322"/>
      <c r="J335" s="323"/>
    </row>
    <row r="336" spans="1:10" s="313" customFormat="1">
      <c r="A336" s="121">
        <v>43416</v>
      </c>
      <c r="B336" s="41" t="s">
        <v>1013</v>
      </c>
      <c r="C336" s="112" t="s">
        <v>1014</v>
      </c>
      <c r="D336" s="9" t="s">
        <v>1019</v>
      </c>
      <c r="E336" s="5" t="s">
        <v>571</v>
      </c>
      <c r="F336" s="90">
        <v>0</v>
      </c>
      <c r="G336" s="90"/>
      <c r="H336" s="90"/>
      <c r="I336" s="311"/>
      <c r="J336" s="312"/>
    </row>
    <row r="337" spans="1:10" ht="30">
      <c r="A337" s="121">
        <v>43416</v>
      </c>
      <c r="B337" s="41" t="s">
        <v>1020</v>
      </c>
      <c r="C337" s="7" t="s">
        <v>1021</v>
      </c>
      <c r="D337" s="7" t="s">
        <v>1018</v>
      </c>
      <c r="E337" s="1" t="s">
        <v>670</v>
      </c>
      <c r="F337" s="31">
        <v>1</v>
      </c>
    </row>
    <row r="338" spans="1:10" ht="30">
      <c r="A338" s="121">
        <v>43416</v>
      </c>
      <c r="B338" s="41" t="s">
        <v>965</v>
      </c>
      <c r="C338" s="7" t="s">
        <v>445</v>
      </c>
      <c r="D338" s="7" t="s">
        <v>1018</v>
      </c>
      <c r="E338" s="1" t="s">
        <v>670</v>
      </c>
      <c r="F338" s="31">
        <v>2</v>
      </c>
    </row>
    <row r="339" spans="1:10" s="135" customFormat="1" ht="30">
      <c r="A339" s="108">
        <v>43416</v>
      </c>
      <c r="B339" s="94" t="s">
        <v>792</v>
      </c>
      <c r="C339" s="95" t="s">
        <v>1022</v>
      </c>
      <c r="D339" s="95" t="s">
        <v>1023</v>
      </c>
      <c r="E339" s="56" t="s">
        <v>22</v>
      </c>
      <c r="F339" s="116">
        <v>2</v>
      </c>
      <c r="G339" s="56"/>
      <c r="H339" s="56"/>
      <c r="I339" s="134"/>
      <c r="J339" s="143"/>
    </row>
    <row r="340" spans="1:10" s="135" customFormat="1" ht="30">
      <c r="A340" s="108">
        <v>43416</v>
      </c>
      <c r="B340" s="94" t="s">
        <v>792</v>
      </c>
      <c r="C340" s="95" t="s">
        <v>1024</v>
      </c>
      <c r="D340" s="95" t="s">
        <v>1024</v>
      </c>
      <c r="E340" s="56" t="s">
        <v>22</v>
      </c>
      <c r="F340" s="116">
        <v>2</v>
      </c>
      <c r="G340" s="56"/>
      <c r="H340" s="56"/>
      <c r="I340" s="134"/>
      <c r="J340" s="143"/>
    </row>
    <row r="341" spans="1:10" s="135" customFormat="1" ht="30">
      <c r="A341" s="108">
        <v>43416</v>
      </c>
      <c r="B341" s="94" t="s">
        <v>1025</v>
      </c>
      <c r="C341" s="95" t="s">
        <v>1026</v>
      </c>
      <c r="D341" s="95" t="s">
        <v>1027</v>
      </c>
      <c r="E341" s="56" t="s">
        <v>670</v>
      </c>
      <c r="F341" s="116">
        <v>1</v>
      </c>
      <c r="G341" s="56"/>
      <c r="H341" s="56"/>
      <c r="I341" s="134"/>
      <c r="J341" s="143"/>
    </row>
    <row r="342" spans="1:10" s="221" customFormat="1">
      <c r="A342" s="18"/>
      <c r="B342" s="93"/>
      <c r="C342" s="96"/>
      <c r="D342" s="96"/>
      <c r="E342" s="19"/>
      <c r="F342" s="97"/>
      <c r="G342" s="19"/>
      <c r="H342" s="19"/>
      <c r="I342" s="136"/>
      <c r="J342" s="220"/>
    </row>
    <row r="343" spans="1:10" ht="30">
      <c r="A343" s="121">
        <v>43417</v>
      </c>
      <c r="B343" s="41" t="s">
        <v>1003</v>
      </c>
      <c r="C343" s="326" t="s">
        <v>1004</v>
      </c>
      <c r="D343" s="9" t="s">
        <v>1028</v>
      </c>
      <c r="E343" s="1" t="s">
        <v>571</v>
      </c>
      <c r="F343" s="31">
        <v>0</v>
      </c>
    </row>
    <row r="344" spans="1:10" ht="30">
      <c r="A344" s="121">
        <v>43417</v>
      </c>
      <c r="B344" s="41" t="s">
        <v>1029</v>
      </c>
      <c r="C344" s="9" t="s">
        <v>1030</v>
      </c>
      <c r="D344" s="7" t="s">
        <v>1018</v>
      </c>
      <c r="E344" s="1" t="s">
        <v>742</v>
      </c>
      <c r="F344" s="31">
        <v>1</v>
      </c>
    </row>
    <row r="345" spans="1:10" ht="30">
      <c r="A345" s="121">
        <v>43417</v>
      </c>
      <c r="B345" s="41" t="s">
        <v>913</v>
      </c>
      <c r="C345" s="9" t="s">
        <v>308</v>
      </c>
      <c r="D345" s="7" t="s">
        <v>1018</v>
      </c>
      <c r="E345" s="1" t="s">
        <v>742</v>
      </c>
      <c r="F345" s="31">
        <v>2</v>
      </c>
    </row>
    <row r="346" spans="1:10" ht="30">
      <c r="A346" s="121">
        <v>43417</v>
      </c>
      <c r="B346" s="41" t="s">
        <v>1031</v>
      </c>
      <c r="C346" s="9" t="s">
        <v>1032</v>
      </c>
      <c r="D346" s="7" t="s">
        <v>1018</v>
      </c>
      <c r="E346" s="1" t="s">
        <v>742</v>
      </c>
      <c r="F346" s="31">
        <v>1</v>
      </c>
    </row>
    <row r="347" spans="1:10" ht="30">
      <c r="A347" s="121">
        <v>43417</v>
      </c>
      <c r="B347" s="41" t="s">
        <v>907</v>
      </c>
      <c r="C347" s="9" t="s">
        <v>908</v>
      </c>
      <c r="D347" s="7" t="s">
        <v>1018</v>
      </c>
      <c r="E347" s="1" t="s">
        <v>742</v>
      </c>
      <c r="F347" s="31">
        <v>1</v>
      </c>
    </row>
    <row r="348" spans="1:10" ht="30">
      <c r="A348" s="121">
        <v>43417</v>
      </c>
      <c r="B348" s="41" t="s">
        <v>915</v>
      </c>
      <c r="C348" s="9" t="s">
        <v>252</v>
      </c>
      <c r="D348" s="7" t="s">
        <v>1018</v>
      </c>
      <c r="E348" s="1" t="s">
        <v>742</v>
      </c>
      <c r="F348" s="31">
        <v>1</v>
      </c>
    </row>
    <row r="349" spans="1:10" ht="30">
      <c r="A349" s="121">
        <v>43417</v>
      </c>
      <c r="B349" s="41" t="s">
        <v>917</v>
      </c>
      <c r="C349" s="9" t="s">
        <v>918</v>
      </c>
      <c r="D349" s="7" t="s">
        <v>1018</v>
      </c>
      <c r="E349" s="1" t="s">
        <v>742</v>
      </c>
      <c r="F349" s="31">
        <v>2</v>
      </c>
    </row>
    <row r="350" spans="1:10" s="221" customFormat="1">
      <c r="A350" s="18"/>
      <c r="B350" s="93"/>
      <c r="C350" s="96"/>
      <c r="D350" s="96"/>
      <c r="E350" s="19"/>
      <c r="F350" s="97"/>
      <c r="G350" s="19"/>
      <c r="H350" s="19"/>
      <c r="I350" s="136"/>
      <c r="J350" s="220"/>
    </row>
    <row r="351" spans="1:10" s="180" customFormat="1">
      <c r="A351" s="121">
        <v>43418</v>
      </c>
      <c r="B351" s="41" t="s">
        <v>1003</v>
      </c>
      <c r="C351" s="325" t="s">
        <v>1004</v>
      </c>
      <c r="D351" s="5" t="s">
        <v>1028</v>
      </c>
      <c r="E351" s="4" t="s">
        <v>8</v>
      </c>
      <c r="F351" s="177">
        <v>0</v>
      </c>
      <c r="G351" s="4"/>
      <c r="H351" s="4"/>
      <c r="I351" s="178"/>
      <c r="J351" s="179"/>
    </row>
    <row r="352" spans="1:10" s="320" customFormat="1" ht="30">
      <c r="A352" s="121">
        <v>43418</v>
      </c>
      <c r="B352" s="41" t="s">
        <v>949</v>
      </c>
      <c r="C352" s="5" t="s">
        <v>950</v>
      </c>
      <c r="D352" s="7" t="s">
        <v>1018</v>
      </c>
      <c r="E352" s="317" t="s">
        <v>670</v>
      </c>
      <c r="F352" s="31">
        <v>3</v>
      </c>
      <c r="G352" s="317"/>
      <c r="H352" s="317"/>
      <c r="I352" s="318"/>
      <c r="J352" s="319"/>
    </row>
    <row r="353" spans="1:10" ht="30">
      <c r="A353" s="121">
        <v>43418</v>
      </c>
      <c r="B353" s="41" t="s">
        <v>1033</v>
      </c>
      <c r="C353" s="7" t="s">
        <v>1034</v>
      </c>
      <c r="D353" s="7" t="s">
        <v>1018</v>
      </c>
      <c r="E353" s="317" t="s">
        <v>670</v>
      </c>
      <c r="F353" s="31">
        <v>1</v>
      </c>
    </row>
    <row r="354" spans="1:10" ht="30">
      <c r="A354" s="121">
        <v>43418</v>
      </c>
      <c r="B354" s="41" t="s">
        <v>1035</v>
      </c>
      <c r="C354" s="7" t="s">
        <v>1036</v>
      </c>
      <c r="D354" s="7" t="s">
        <v>1018</v>
      </c>
      <c r="E354" s="317" t="s">
        <v>670</v>
      </c>
      <c r="F354" s="31">
        <v>1</v>
      </c>
    </row>
    <row r="355" spans="1:10" ht="30">
      <c r="A355" s="121">
        <v>43418</v>
      </c>
      <c r="B355" s="41" t="s">
        <v>1037</v>
      </c>
      <c r="C355" s="7" t="s">
        <v>1038</v>
      </c>
      <c r="D355" s="7" t="s">
        <v>1018</v>
      </c>
      <c r="E355" s="317" t="s">
        <v>670</v>
      </c>
      <c r="F355" s="31">
        <v>1</v>
      </c>
    </row>
    <row r="356" spans="1:10" ht="30">
      <c r="A356" s="121">
        <v>43418</v>
      </c>
      <c r="B356" s="41" t="s">
        <v>1013</v>
      </c>
      <c r="C356" s="7" t="s">
        <v>1014</v>
      </c>
      <c r="D356" s="7" t="s">
        <v>1018</v>
      </c>
      <c r="E356" s="317" t="s">
        <v>670</v>
      </c>
      <c r="F356" s="31">
        <v>1</v>
      </c>
    </row>
    <row r="357" spans="1:10" ht="30">
      <c r="A357" s="121">
        <v>43418</v>
      </c>
      <c r="B357" s="41" t="s">
        <v>1039</v>
      </c>
      <c r="C357" s="7" t="s">
        <v>1040</v>
      </c>
      <c r="D357" s="7" t="s">
        <v>1018</v>
      </c>
      <c r="E357" s="317" t="s">
        <v>670</v>
      </c>
      <c r="F357" s="31">
        <v>1</v>
      </c>
    </row>
    <row r="358" spans="1:10" s="221" customFormat="1">
      <c r="A358" s="18"/>
      <c r="B358" s="96"/>
      <c r="C358" s="96"/>
      <c r="D358" s="96"/>
      <c r="E358" s="19"/>
      <c r="F358" s="97"/>
      <c r="G358" s="19"/>
      <c r="H358" s="19"/>
      <c r="I358" s="136"/>
      <c r="J358" s="220"/>
    </row>
    <row r="359" spans="1:10" s="316" customFormat="1">
      <c r="A359" s="121">
        <v>43419</v>
      </c>
      <c r="B359" s="41" t="s">
        <v>1003</v>
      </c>
      <c r="C359" s="325" t="s">
        <v>1004</v>
      </c>
      <c r="D359" s="7" t="s">
        <v>1041</v>
      </c>
      <c r="E359" s="305" t="s">
        <v>8</v>
      </c>
      <c r="F359" s="336">
        <v>0</v>
      </c>
      <c r="G359" s="305"/>
      <c r="H359" s="305"/>
      <c r="I359" s="314"/>
      <c r="J359" s="315"/>
    </row>
    <row r="360" spans="1:10">
      <c r="A360" s="121">
        <v>43419</v>
      </c>
      <c r="B360" s="41" t="s">
        <v>923</v>
      </c>
      <c r="C360" s="7" t="s">
        <v>924</v>
      </c>
      <c r="D360" s="7" t="s">
        <v>1041</v>
      </c>
      <c r="E360" s="301" t="s">
        <v>571</v>
      </c>
      <c r="F360" s="31">
        <v>3.5</v>
      </c>
    </row>
    <row r="361" spans="1:10">
      <c r="A361" s="121">
        <v>43419</v>
      </c>
      <c r="B361" s="41" t="s">
        <v>933</v>
      </c>
      <c r="C361" s="7" t="s">
        <v>934</v>
      </c>
      <c r="D361" s="7" t="s">
        <v>1041</v>
      </c>
      <c r="E361" s="301" t="s">
        <v>222</v>
      </c>
      <c r="F361" s="31">
        <v>1</v>
      </c>
    </row>
    <row r="362" spans="1:10">
      <c r="A362" s="121">
        <v>43419</v>
      </c>
      <c r="B362" s="41" t="s">
        <v>1042</v>
      </c>
      <c r="C362" s="7" t="s">
        <v>1043</v>
      </c>
      <c r="D362" s="7" t="s">
        <v>1041</v>
      </c>
      <c r="E362" s="301" t="s">
        <v>571</v>
      </c>
      <c r="F362" s="31">
        <v>1</v>
      </c>
    </row>
    <row r="363" spans="1:10" s="253" customFormat="1">
      <c r="A363" s="121">
        <v>43419</v>
      </c>
      <c r="B363" s="41" t="s">
        <v>929</v>
      </c>
      <c r="C363" s="5" t="s">
        <v>235</v>
      </c>
      <c r="D363" s="5" t="s">
        <v>1018</v>
      </c>
      <c r="E363" s="335" t="s">
        <v>670</v>
      </c>
      <c r="F363" s="177">
        <v>1</v>
      </c>
      <c r="G363" s="5"/>
      <c r="H363" s="5"/>
      <c r="I363" s="251"/>
      <c r="J363" s="252"/>
    </row>
    <row r="364" spans="1:10" s="221" customFormat="1">
      <c r="A364" s="18"/>
      <c r="B364" s="93"/>
      <c r="C364" s="96"/>
      <c r="D364" s="96"/>
      <c r="E364" s="19"/>
      <c r="F364" s="97"/>
      <c r="G364" s="19"/>
      <c r="H364" s="19"/>
      <c r="I364" s="136"/>
      <c r="J364" s="220"/>
    </row>
    <row r="365" spans="1:10">
      <c r="A365" s="121">
        <v>43420</v>
      </c>
      <c r="B365" s="41" t="s">
        <v>1003</v>
      </c>
      <c r="C365" s="325" t="s">
        <v>1004</v>
      </c>
      <c r="D365" s="7" t="s">
        <v>1041</v>
      </c>
      <c r="E365" s="1" t="s">
        <v>8</v>
      </c>
      <c r="F365" s="31">
        <v>0</v>
      </c>
    </row>
    <row r="366" spans="1:10">
      <c r="A366" s="121">
        <v>43420</v>
      </c>
      <c r="B366" s="41" t="s">
        <v>923</v>
      </c>
      <c r="C366" s="7" t="s">
        <v>924</v>
      </c>
      <c r="D366" s="7" t="s">
        <v>1041</v>
      </c>
      <c r="E366" s="1" t="s">
        <v>571</v>
      </c>
      <c r="F366" s="31">
        <v>1</v>
      </c>
    </row>
    <row r="367" spans="1:10">
      <c r="A367" s="121">
        <v>43420</v>
      </c>
      <c r="B367" s="41" t="s">
        <v>1042</v>
      </c>
      <c r="C367" s="7" t="s">
        <v>1043</v>
      </c>
      <c r="D367" s="7" t="s">
        <v>1044</v>
      </c>
      <c r="E367" s="1" t="s">
        <v>571</v>
      </c>
      <c r="F367" s="31">
        <v>1</v>
      </c>
    </row>
    <row r="368" spans="1:10">
      <c r="A368" s="121">
        <v>43420</v>
      </c>
      <c r="B368" s="41" t="s">
        <v>949</v>
      </c>
      <c r="C368" s="7" t="s">
        <v>950</v>
      </c>
      <c r="D368" s="7" t="s">
        <v>1045</v>
      </c>
      <c r="E368" s="1" t="s">
        <v>734</v>
      </c>
      <c r="F368" s="31">
        <v>1</v>
      </c>
    </row>
    <row r="369" spans="1:10">
      <c r="A369" s="121">
        <v>43420</v>
      </c>
      <c r="B369" s="41" t="s">
        <v>1046</v>
      </c>
      <c r="C369" s="7" t="s">
        <v>1047</v>
      </c>
      <c r="D369" s="7" t="s">
        <v>1048</v>
      </c>
      <c r="E369" s="1" t="s">
        <v>222</v>
      </c>
      <c r="F369" s="31">
        <v>1</v>
      </c>
    </row>
    <row r="370" spans="1:10">
      <c r="A370" s="121">
        <v>43420</v>
      </c>
      <c r="B370" s="41" t="s">
        <v>1049</v>
      </c>
      <c r="C370" s="7" t="s">
        <v>1050</v>
      </c>
      <c r="D370" s="7" t="s">
        <v>1048</v>
      </c>
      <c r="E370" s="1" t="s">
        <v>222</v>
      </c>
      <c r="F370" s="31">
        <v>1</v>
      </c>
    </row>
    <row r="371" spans="1:10" s="135" customFormat="1" ht="30">
      <c r="A371" s="108">
        <v>43420</v>
      </c>
      <c r="B371" s="94" t="s">
        <v>6</v>
      </c>
      <c r="C371" s="95" t="s">
        <v>1051</v>
      </c>
      <c r="D371" s="95" t="s">
        <v>1052</v>
      </c>
      <c r="E371" s="56" t="s">
        <v>22</v>
      </c>
      <c r="F371" s="116">
        <v>3</v>
      </c>
      <c r="G371" s="56"/>
      <c r="H371" s="56"/>
      <c r="I371" s="134"/>
      <c r="J371" s="143"/>
    </row>
    <row r="372" spans="1:10" s="158" customFormat="1">
      <c r="A372" s="15"/>
      <c r="B372" s="80"/>
      <c r="C372" s="43"/>
      <c r="D372" s="43"/>
      <c r="E372" s="16"/>
      <c r="F372" s="47"/>
      <c r="G372" s="16"/>
      <c r="H372" s="16"/>
      <c r="I372" s="154"/>
      <c r="J372" s="157"/>
    </row>
    <row r="373" spans="1:10">
      <c r="A373" s="121">
        <v>43421</v>
      </c>
      <c r="B373" s="41" t="s">
        <v>1003</v>
      </c>
      <c r="C373" s="325" t="s">
        <v>1004</v>
      </c>
      <c r="D373" s="7" t="s">
        <v>1028</v>
      </c>
      <c r="E373" s="1" t="s">
        <v>8</v>
      </c>
      <c r="F373" s="31">
        <v>0</v>
      </c>
    </row>
    <row r="374" spans="1:10">
      <c r="A374" s="121">
        <v>43421</v>
      </c>
      <c r="B374" s="41" t="s">
        <v>923</v>
      </c>
      <c r="C374" s="7" t="s">
        <v>924</v>
      </c>
      <c r="D374" s="7" t="s">
        <v>1041</v>
      </c>
      <c r="E374" s="1" t="s">
        <v>571</v>
      </c>
      <c r="F374" s="31">
        <v>1</v>
      </c>
    </row>
    <row r="375" spans="1:10">
      <c r="A375" s="121">
        <v>43421</v>
      </c>
      <c r="B375" s="41" t="s">
        <v>1053</v>
      </c>
      <c r="C375" s="7" t="s">
        <v>1054</v>
      </c>
      <c r="D375" s="7" t="s">
        <v>1041</v>
      </c>
      <c r="E375" s="1" t="s">
        <v>670</v>
      </c>
      <c r="F375" s="31">
        <v>2</v>
      </c>
    </row>
    <row r="376" spans="1:10" ht="30">
      <c r="A376" s="121">
        <v>43421</v>
      </c>
      <c r="B376" s="41" t="s">
        <v>1055</v>
      </c>
      <c r="C376" s="7" t="s">
        <v>1056</v>
      </c>
      <c r="D376" s="7" t="s">
        <v>1041</v>
      </c>
      <c r="E376" s="1" t="s">
        <v>670</v>
      </c>
      <c r="F376" s="31">
        <v>2</v>
      </c>
    </row>
    <row r="377" spans="1:10">
      <c r="A377" s="121">
        <v>43421</v>
      </c>
      <c r="B377" s="41" t="s">
        <v>910</v>
      </c>
      <c r="C377" s="7" t="s">
        <v>911</v>
      </c>
      <c r="D377" s="7" t="s">
        <v>1041</v>
      </c>
      <c r="E377" s="1" t="s">
        <v>670</v>
      </c>
      <c r="F377" s="31">
        <v>2</v>
      </c>
    </row>
    <row r="378" spans="1:10">
      <c r="A378" s="121">
        <v>43421</v>
      </c>
      <c r="B378" s="41" t="s">
        <v>949</v>
      </c>
      <c r="C378" s="7" t="s">
        <v>950</v>
      </c>
      <c r="D378" s="7" t="s">
        <v>1041</v>
      </c>
      <c r="E378" s="1" t="s">
        <v>670</v>
      </c>
      <c r="F378" s="31">
        <v>1</v>
      </c>
    </row>
    <row r="379" spans="1:10" s="158" customFormat="1">
      <c r="A379" s="15"/>
      <c r="B379" s="80"/>
      <c r="C379" s="43"/>
      <c r="D379" s="43"/>
      <c r="E379" s="16"/>
      <c r="F379" s="47"/>
      <c r="G379" s="16"/>
      <c r="H379" s="16"/>
      <c r="I379" s="154"/>
      <c r="J379" s="157"/>
    </row>
    <row r="380" spans="1:10">
      <c r="A380" s="121">
        <v>43423</v>
      </c>
      <c r="B380" s="41" t="s">
        <v>1003</v>
      </c>
      <c r="C380" s="325" t="s">
        <v>1004</v>
      </c>
      <c r="D380" s="7" t="s">
        <v>1057</v>
      </c>
      <c r="E380" s="1" t="s">
        <v>8</v>
      </c>
      <c r="F380" s="31">
        <v>0</v>
      </c>
    </row>
    <row r="381" spans="1:10">
      <c r="A381" s="121">
        <v>43423</v>
      </c>
      <c r="B381" s="41" t="s">
        <v>923</v>
      </c>
      <c r="C381" s="7" t="s">
        <v>924</v>
      </c>
      <c r="D381" s="7" t="s">
        <v>1057</v>
      </c>
      <c r="E381" s="1" t="s">
        <v>571</v>
      </c>
      <c r="F381" s="31">
        <v>0</v>
      </c>
    </row>
    <row r="382" spans="1:10">
      <c r="A382" s="121">
        <v>43423</v>
      </c>
      <c r="B382" s="41" t="s">
        <v>910</v>
      </c>
      <c r="C382" s="7" t="s">
        <v>911</v>
      </c>
      <c r="D382" s="7" t="s">
        <v>1058</v>
      </c>
      <c r="E382" s="1" t="s">
        <v>742</v>
      </c>
      <c r="F382" s="31">
        <v>3</v>
      </c>
    </row>
    <row r="383" spans="1:10" s="191" customFormat="1" ht="30">
      <c r="A383" s="108">
        <v>43423</v>
      </c>
      <c r="B383" s="109" t="s">
        <v>760</v>
      </c>
      <c r="C383" s="115" t="s">
        <v>1059</v>
      </c>
      <c r="D383" s="115" t="s">
        <v>1060</v>
      </c>
      <c r="E383" s="114" t="s">
        <v>705</v>
      </c>
      <c r="F383" s="342">
        <v>1</v>
      </c>
      <c r="G383" s="114"/>
      <c r="H383" s="114"/>
      <c r="I383" s="189"/>
      <c r="J383" s="190"/>
    </row>
    <row r="384" spans="1:10" s="191" customFormat="1" ht="30">
      <c r="A384" s="108">
        <v>43423</v>
      </c>
      <c r="B384" s="109" t="s">
        <v>760</v>
      </c>
      <c r="C384" s="115" t="s">
        <v>1061</v>
      </c>
      <c r="D384" s="115" t="s">
        <v>1062</v>
      </c>
      <c r="E384" s="114" t="s">
        <v>705</v>
      </c>
      <c r="F384" s="342">
        <v>4</v>
      </c>
      <c r="G384" s="114"/>
      <c r="H384" s="114"/>
      <c r="I384" s="189"/>
      <c r="J384" s="190"/>
    </row>
    <row r="385" spans="1:10" s="221" customFormat="1">
      <c r="A385" s="344"/>
      <c r="B385" s="93"/>
      <c r="C385" s="96"/>
      <c r="D385" s="96"/>
      <c r="E385" s="19"/>
      <c r="F385" s="97"/>
      <c r="G385" s="19"/>
      <c r="H385" s="19"/>
      <c r="I385" s="136"/>
      <c r="J385" s="220"/>
    </row>
    <row r="386" spans="1:10" s="316" customFormat="1">
      <c r="A386" s="345">
        <v>43424</v>
      </c>
      <c r="B386" s="41" t="s">
        <v>1003</v>
      </c>
      <c r="C386" s="325" t="s">
        <v>1004</v>
      </c>
      <c r="D386" s="7" t="s">
        <v>1057</v>
      </c>
      <c r="E386" s="1" t="s">
        <v>8</v>
      </c>
      <c r="F386" s="336">
        <v>0</v>
      </c>
      <c r="G386" s="305"/>
      <c r="H386" s="305"/>
      <c r="I386" s="314"/>
      <c r="J386" s="315"/>
    </row>
    <row r="387" spans="1:10" s="253" customFormat="1">
      <c r="A387" s="345">
        <v>43424</v>
      </c>
      <c r="B387" s="41" t="s">
        <v>1063</v>
      </c>
      <c r="C387" s="5" t="s">
        <v>1064</v>
      </c>
      <c r="D387" s="7" t="s">
        <v>1057</v>
      </c>
      <c r="E387" s="5" t="s">
        <v>670</v>
      </c>
      <c r="F387" s="177">
        <v>2</v>
      </c>
      <c r="G387" s="5"/>
      <c r="H387" s="5"/>
      <c r="I387" s="251"/>
      <c r="J387" s="252"/>
    </row>
    <row r="388" spans="1:10" s="253" customFormat="1">
      <c r="A388" s="345">
        <v>43424</v>
      </c>
      <c r="B388" s="41" t="s">
        <v>1065</v>
      </c>
      <c r="C388" s="5" t="s">
        <v>1066</v>
      </c>
      <c r="D388" s="7" t="s">
        <v>1057</v>
      </c>
      <c r="E388" s="5" t="s">
        <v>670</v>
      </c>
      <c r="F388" s="177">
        <v>2</v>
      </c>
      <c r="G388" s="5"/>
      <c r="H388" s="5"/>
      <c r="I388" s="251"/>
      <c r="J388" s="252"/>
    </row>
    <row r="389" spans="1:10" s="253" customFormat="1" ht="30">
      <c r="A389" s="108">
        <v>43424</v>
      </c>
      <c r="B389" s="109" t="s">
        <v>760</v>
      </c>
      <c r="C389" s="110" t="s">
        <v>1061</v>
      </c>
      <c r="D389" s="110" t="s">
        <v>1062</v>
      </c>
      <c r="E389" s="109" t="s">
        <v>705</v>
      </c>
      <c r="F389" s="114">
        <v>4</v>
      </c>
      <c r="G389" s="5"/>
      <c r="H389" s="5"/>
      <c r="I389" s="251"/>
      <c r="J389" s="252"/>
    </row>
    <row r="390" spans="1:10" s="221" customFormat="1">
      <c r="A390" s="18"/>
      <c r="B390" s="93"/>
      <c r="C390" s="96"/>
      <c r="D390" s="96"/>
      <c r="E390" s="19"/>
      <c r="F390" s="97"/>
      <c r="G390" s="19"/>
      <c r="H390" s="19"/>
      <c r="I390" s="136"/>
      <c r="J390" s="220"/>
    </row>
    <row r="391" spans="1:10">
      <c r="A391" s="345">
        <v>43425</v>
      </c>
      <c r="B391" s="41" t="s">
        <v>1003</v>
      </c>
      <c r="C391" s="325" t="s">
        <v>1004</v>
      </c>
      <c r="D391" s="7" t="s">
        <v>1057</v>
      </c>
      <c r="E391" s="1" t="s">
        <v>8</v>
      </c>
      <c r="F391" s="31">
        <v>0</v>
      </c>
    </row>
    <row r="392" spans="1:10">
      <c r="A392" s="345">
        <v>43425</v>
      </c>
      <c r="B392" s="41" t="s">
        <v>1063</v>
      </c>
      <c r="C392" s="7" t="s">
        <v>1064</v>
      </c>
      <c r="D392" s="7" t="s">
        <v>1067</v>
      </c>
      <c r="E392" s="1" t="s">
        <v>571</v>
      </c>
      <c r="F392" s="31">
        <v>8</v>
      </c>
    </row>
    <row r="393" spans="1:10" s="221" customFormat="1">
      <c r="A393" s="18"/>
      <c r="B393" s="93"/>
      <c r="C393" s="96"/>
      <c r="D393" s="96"/>
      <c r="E393" s="19"/>
      <c r="F393" s="97"/>
      <c r="G393" s="19"/>
      <c r="H393" s="19"/>
      <c r="I393" s="136"/>
      <c r="J393" s="220"/>
    </row>
    <row r="394" spans="1:10" ht="30">
      <c r="A394" s="345">
        <v>43426</v>
      </c>
      <c r="B394" s="41" t="s">
        <v>985</v>
      </c>
      <c r="C394" s="7" t="s">
        <v>986</v>
      </c>
      <c r="D394" s="7" t="s">
        <v>1068</v>
      </c>
      <c r="E394" s="5" t="s">
        <v>571</v>
      </c>
      <c r="F394" s="31">
        <v>4</v>
      </c>
    </row>
    <row r="395" spans="1:10" ht="30">
      <c r="A395" s="345">
        <v>43426</v>
      </c>
      <c r="B395" s="41" t="s">
        <v>1069</v>
      </c>
      <c r="C395" s="7" t="s">
        <v>1070</v>
      </c>
      <c r="D395" s="7" t="s">
        <v>1071</v>
      </c>
      <c r="E395" s="5" t="s">
        <v>571</v>
      </c>
      <c r="F395" s="31">
        <v>4</v>
      </c>
    </row>
    <row r="396" spans="1:10" s="221" customFormat="1">
      <c r="A396" s="18"/>
      <c r="B396" s="93"/>
      <c r="C396" s="96"/>
      <c r="D396" s="96"/>
      <c r="E396" s="19"/>
      <c r="F396" s="97"/>
      <c r="G396" s="19"/>
      <c r="H396" s="19"/>
      <c r="I396" s="136"/>
      <c r="J396" s="220"/>
    </row>
    <row r="397" spans="1:10" ht="30">
      <c r="A397" s="345">
        <v>43427</v>
      </c>
      <c r="B397" s="41" t="s">
        <v>254</v>
      </c>
      <c r="C397" s="7" t="s">
        <v>255</v>
      </c>
      <c r="D397" s="7" t="s">
        <v>1072</v>
      </c>
      <c r="E397" s="1" t="s">
        <v>734</v>
      </c>
      <c r="F397" s="31">
        <v>4</v>
      </c>
    </row>
    <row r="398" spans="1:10" ht="60">
      <c r="A398" s="345">
        <v>43427</v>
      </c>
      <c r="B398" s="41" t="s">
        <v>6</v>
      </c>
      <c r="C398" s="7" t="s">
        <v>1073</v>
      </c>
      <c r="D398" s="7" t="s">
        <v>1074</v>
      </c>
      <c r="E398" s="1" t="s">
        <v>571</v>
      </c>
      <c r="F398" s="31">
        <v>4</v>
      </c>
    </row>
    <row r="399" spans="1:10" s="221" customFormat="1">
      <c r="A399" s="18"/>
      <c r="B399" s="93"/>
      <c r="C399" s="96"/>
      <c r="D399" s="96"/>
      <c r="E399" s="19"/>
      <c r="F399" s="97"/>
      <c r="G399" s="19"/>
      <c r="H399" s="19"/>
      <c r="I399" s="136"/>
      <c r="J399" s="220"/>
    </row>
    <row r="400" spans="1:10" ht="30">
      <c r="A400" s="331">
        <v>43430</v>
      </c>
      <c r="B400" s="41" t="s">
        <v>985</v>
      </c>
      <c r="C400" s="1" t="s">
        <v>988</v>
      </c>
      <c r="D400" s="7" t="s">
        <v>1072</v>
      </c>
      <c r="E400" s="1" t="s">
        <v>670</v>
      </c>
      <c r="F400" s="31">
        <v>3</v>
      </c>
    </row>
    <row r="401" spans="1:10" s="316" customFormat="1" ht="30">
      <c r="A401" s="331">
        <v>43430</v>
      </c>
      <c r="B401" s="41" t="s">
        <v>1003</v>
      </c>
      <c r="C401" s="347" t="s">
        <v>1004</v>
      </c>
      <c r="D401" s="7" t="s">
        <v>1057</v>
      </c>
      <c r="E401" s="1" t="s">
        <v>8</v>
      </c>
      <c r="F401" s="336">
        <v>3</v>
      </c>
      <c r="G401" s="305"/>
      <c r="H401" s="305"/>
      <c r="I401" s="314"/>
      <c r="J401" s="315"/>
    </row>
    <row r="402" spans="1:10" ht="30">
      <c r="A402" s="331">
        <v>43430</v>
      </c>
      <c r="B402" s="94" t="s">
        <v>555</v>
      </c>
      <c r="C402" s="95" t="s">
        <v>556</v>
      </c>
      <c r="D402" s="95" t="s">
        <v>1075</v>
      </c>
      <c r="E402" s="1" t="s">
        <v>670</v>
      </c>
      <c r="F402" s="31">
        <v>1.5</v>
      </c>
    </row>
    <row r="403" spans="1:10" ht="30">
      <c r="A403" s="331">
        <v>43430</v>
      </c>
      <c r="B403" s="94" t="s">
        <v>1076</v>
      </c>
      <c r="C403" s="95" t="s">
        <v>1077</v>
      </c>
      <c r="D403" s="95" t="s">
        <v>1078</v>
      </c>
      <c r="E403" s="1" t="s">
        <v>571</v>
      </c>
      <c r="F403" s="31">
        <v>0.5</v>
      </c>
    </row>
    <row r="404" spans="1:10" s="221" customFormat="1">
      <c r="A404" s="18"/>
      <c r="B404" s="93"/>
      <c r="C404" s="96"/>
      <c r="D404" s="96"/>
      <c r="E404" s="19"/>
      <c r="F404" s="97"/>
      <c r="G404" s="19"/>
      <c r="H404" s="19"/>
      <c r="I404" s="136"/>
      <c r="J404" s="220"/>
    </row>
    <row r="405" spans="1:10" ht="203.25" customHeight="1">
      <c r="A405" s="331">
        <v>43431</v>
      </c>
      <c r="B405" s="41" t="s">
        <v>1003</v>
      </c>
      <c r="C405" s="30" t="s">
        <v>1079</v>
      </c>
      <c r="D405" s="30" t="s">
        <v>1080</v>
      </c>
      <c r="E405" s="30" t="s">
        <v>8</v>
      </c>
      <c r="F405" s="348">
        <v>5.5</v>
      </c>
    </row>
    <row r="406" spans="1:10" ht="90">
      <c r="A406" s="331">
        <v>43431</v>
      </c>
      <c r="B406" s="41" t="s">
        <v>1069</v>
      </c>
      <c r="C406" s="7" t="s">
        <v>1070</v>
      </c>
      <c r="D406" s="7" t="s">
        <v>1081</v>
      </c>
      <c r="E406" s="30" t="s">
        <v>670</v>
      </c>
      <c r="F406" s="31">
        <v>2</v>
      </c>
    </row>
    <row r="407" spans="1:10" s="145" customFormat="1" ht="30">
      <c r="A407" s="331">
        <v>43431</v>
      </c>
      <c r="B407" s="94" t="s">
        <v>1076</v>
      </c>
      <c r="C407" s="123" t="s">
        <v>1077</v>
      </c>
      <c r="D407" s="123" t="s">
        <v>1082</v>
      </c>
      <c r="E407" s="8" t="s">
        <v>571</v>
      </c>
      <c r="F407" s="48">
        <v>0.5</v>
      </c>
      <c r="G407" s="8"/>
      <c r="H407" s="8"/>
      <c r="I407" s="146"/>
      <c r="J407" s="149"/>
    </row>
    <row r="408" spans="1:10" s="221" customFormat="1">
      <c r="A408" s="18"/>
      <c r="B408" s="93"/>
      <c r="C408" s="96"/>
      <c r="D408" s="96"/>
      <c r="E408" s="19"/>
      <c r="F408" s="97"/>
      <c r="G408" s="19"/>
      <c r="H408" s="19"/>
      <c r="I408" s="136"/>
      <c r="J408" s="220"/>
    </row>
    <row r="409" spans="1:10" s="180" customFormat="1" ht="288.75" customHeight="1">
      <c r="A409" s="355">
        <v>43432</v>
      </c>
      <c r="B409" s="41" t="s">
        <v>1003</v>
      </c>
      <c r="C409" s="6" t="s">
        <v>1079</v>
      </c>
      <c r="D409" s="6" t="s">
        <v>1083</v>
      </c>
      <c r="E409" s="4" t="s">
        <v>8</v>
      </c>
      <c r="F409" s="48">
        <v>8</v>
      </c>
      <c r="G409" s="4"/>
      <c r="H409" s="4"/>
      <c r="I409" s="178"/>
      <c r="J409" s="179"/>
    </row>
    <row r="410" spans="1:10" s="221" customFormat="1">
      <c r="A410" s="18"/>
      <c r="B410" s="93"/>
      <c r="C410" s="96"/>
      <c r="D410" s="96"/>
      <c r="E410" s="19"/>
      <c r="F410" s="97"/>
      <c r="G410" s="19"/>
      <c r="H410" s="19"/>
      <c r="I410" s="136"/>
      <c r="J410" s="220"/>
    </row>
    <row r="411" spans="1:10" s="145" customFormat="1" ht="153" customHeight="1">
      <c r="A411" s="331">
        <v>43433</v>
      </c>
      <c r="B411" s="41" t="s">
        <v>1003</v>
      </c>
      <c r="C411" s="30" t="s">
        <v>1079</v>
      </c>
      <c r="D411" s="30" t="s">
        <v>1084</v>
      </c>
      <c r="E411" s="8" t="s">
        <v>8</v>
      </c>
      <c r="F411" s="48">
        <v>7</v>
      </c>
      <c r="G411" s="8"/>
      <c r="H411" s="8"/>
      <c r="I411" s="146"/>
      <c r="J411" s="149"/>
    </row>
    <row r="412" spans="1:10" s="145" customFormat="1" ht="75">
      <c r="A412" s="331">
        <v>43433</v>
      </c>
      <c r="B412" s="41" t="s">
        <v>254</v>
      </c>
      <c r="C412" s="30" t="s">
        <v>255</v>
      </c>
      <c r="D412" s="30" t="s">
        <v>1085</v>
      </c>
      <c r="E412" s="8" t="s">
        <v>670</v>
      </c>
      <c r="F412" s="48">
        <v>1</v>
      </c>
      <c r="G412" s="8"/>
      <c r="H412" s="8"/>
      <c r="I412" s="146"/>
      <c r="J412" s="149"/>
    </row>
    <row r="413" spans="1:10" s="221" customFormat="1">
      <c r="A413" s="18"/>
      <c r="B413" s="93"/>
      <c r="C413" s="96"/>
      <c r="D413" s="96"/>
      <c r="E413" s="19"/>
      <c r="F413" s="97"/>
      <c r="G413" s="19"/>
      <c r="H413" s="19"/>
      <c r="I413" s="136"/>
      <c r="J413" s="220"/>
    </row>
    <row r="414" spans="1:10" s="253" customFormat="1" ht="270">
      <c r="A414" s="362" t="s">
        <v>1086</v>
      </c>
      <c r="B414" s="41" t="s">
        <v>1003</v>
      </c>
      <c r="C414" s="27" t="s">
        <v>1079</v>
      </c>
      <c r="D414" s="30" t="s">
        <v>1087</v>
      </c>
      <c r="E414" s="26" t="s">
        <v>22</v>
      </c>
      <c r="F414" s="48">
        <v>8</v>
      </c>
      <c r="G414" s="26"/>
      <c r="H414" s="5"/>
      <c r="I414" s="251"/>
      <c r="J414" s="252"/>
    </row>
    <row r="415" spans="1:10" s="145" customFormat="1">
      <c r="A415" s="362" t="s">
        <v>1086</v>
      </c>
      <c r="B415" s="41" t="s">
        <v>1088</v>
      </c>
      <c r="C415" s="30" t="s">
        <v>1089</v>
      </c>
      <c r="D415" s="30" t="s">
        <v>1090</v>
      </c>
      <c r="E415" s="8" t="s">
        <v>670</v>
      </c>
      <c r="F415" s="48">
        <v>0</v>
      </c>
      <c r="G415" s="8"/>
      <c r="H415" s="8"/>
      <c r="I415" s="146"/>
      <c r="J415" s="149"/>
    </row>
    <row r="416" spans="1:10" s="221" customFormat="1">
      <c r="A416" s="18"/>
      <c r="B416" s="93"/>
      <c r="C416" s="96"/>
      <c r="D416" s="96"/>
      <c r="E416" s="19"/>
      <c r="F416" s="97"/>
      <c r="G416" s="19"/>
      <c r="H416" s="19"/>
      <c r="I416" s="136"/>
      <c r="J416" s="220"/>
    </row>
    <row r="417" spans="1:10" s="145" customFormat="1" ht="120">
      <c r="A417" s="362">
        <v>43171</v>
      </c>
      <c r="B417" s="42" t="s">
        <v>1003</v>
      </c>
      <c r="C417" s="30" t="s">
        <v>1004</v>
      </c>
      <c r="D417" s="30" t="s">
        <v>1091</v>
      </c>
      <c r="E417" s="8" t="s">
        <v>8</v>
      </c>
      <c r="F417" s="48">
        <v>6</v>
      </c>
      <c r="G417" s="8"/>
      <c r="H417" s="8"/>
      <c r="I417" s="146"/>
      <c r="J417" s="149"/>
    </row>
    <row r="418" spans="1:10" s="145" customFormat="1" ht="132.75" customHeight="1">
      <c r="A418" s="362">
        <v>43171</v>
      </c>
      <c r="B418" s="337" t="s">
        <v>6</v>
      </c>
      <c r="C418" s="123" t="s">
        <v>1092</v>
      </c>
      <c r="D418" s="123" t="s">
        <v>1093</v>
      </c>
      <c r="E418" s="8" t="s">
        <v>571</v>
      </c>
      <c r="F418" s="48">
        <v>2</v>
      </c>
      <c r="G418" s="8"/>
      <c r="H418" s="8"/>
      <c r="I418" s="146"/>
      <c r="J418" s="149"/>
    </row>
    <row r="419" spans="1:10" s="221" customFormat="1">
      <c r="A419" s="18"/>
      <c r="B419" s="93"/>
      <c r="C419" s="96"/>
      <c r="D419" s="96"/>
      <c r="E419" s="19"/>
      <c r="F419" s="97"/>
      <c r="G419" s="19"/>
      <c r="H419" s="19"/>
      <c r="I419" s="136"/>
      <c r="J419" s="220"/>
    </row>
    <row r="420" spans="1:10" s="180" customFormat="1" ht="90">
      <c r="A420" s="362">
        <v>43202</v>
      </c>
      <c r="B420" s="41" t="s">
        <v>1003</v>
      </c>
      <c r="C420" s="30" t="s">
        <v>1004</v>
      </c>
      <c r="D420" s="30" t="s">
        <v>1094</v>
      </c>
      <c r="E420" s="8" t="s">
        <v>22</v>
      </c>
      <c r="F420" s="48">
        <v>4</v>
      </c>
      <c r="G420" s="4"/>
      <c r="H420" s="4"/>
      <c r="I420" s="178"/>
      <c r="J420" s="179"/>
    </row>
    <row r="421" spans="1:10" s="145" customFormat="1" ht="75">
      <c r="A421" s="362">
        <v>43202</v>
      </c>
      <c r="B421" s="41" t="s">
        <v>6</v>
      </c>
      <c r="C421" s="8" t="s">
        <v>1095</v>
      </c>
      <c r="D421" s="30" t="s">
        <v>1096</v>
      </c>
      <c r="E421" s="8" t="s">
        <v>22</v>
      </c>
      <c r="F421" s="48">
        <v>1</v>
      </c>
      <c r="G421" s="8"/>
      <c r="H421" s="8"/>
      <c r="I421" s="146"/>
      <c r="J421" s="149"/>
    </row>
    <row r="422" spans="1:10" s="180" customFormat="1" ht="144.75" customHeight="1">
      <c r="A422" s="362">
        <v>43202</v>
      </c>
      <c r="B422" s="302" t="s">
        <v>6</v>
      </c>
      <c r="C422" s="123" t="s">
        <v>1092</v>
      </c>
      <c r="D422" s="123" t="s">
        <v>1097</v>
      </c>
      <c r="E422" s="8" t="s">
        <v>571</v>
      </c>
      <c r="F422" s="48">
        <v>2</v>
      </c>
      <c r="G422" s="4"/>
      <c r="H422" s="4"/>
      <c r="I422" s="178"/>
      <c r="J422" s="179"/>
    </row>
    <row r="423" spans="1:10" s="180" customFormat="1" ht="45">
      <c r="A423" s="362">
        <v>43202</v>
      </c>
      <c r="B423" s="123" t="s">
        <v>6</v>
      </c>
      <c r="C423" s="123" t="s">
        <v>1004</v>
      </c>
      <c r="D423" s="123" t="s">
        <v>1098</v>
      </c>
      <c r="E423" s="8" t="s">
        <v>571</v>
      </c>
      <c r="F423" s="48">
        <v>1</v>
      </c>
      <c r="G423" s="4"/>
      <c r="H423" s="4"/>
      <c r="I423" s="178"/>
      <c r="J423" s="179"/>
    </row>
    <row r="424" spans="1:10" s="221" customFormat="1">
      <c r="A424" s="18"/>
      <c r="B424" s="93"/>
      <c r="C424" s="96"/>
      <c r="D424" s="96"/>
      <c r="E424" s="19"/>
      <c r="F424" s="97"/>
      <c r="G424" s="19"/>
      <c r="H424" s="19"/>
      <c r="I424" s="136"/>
      <c r="J424" s="220"/>
    </row>
    <row r="425" spans="1:10" ht="105">
      <c r="A425" s="362">
        <v>43232</v>
      </c>
      <c r="B425" s="41" t="s">
        <v>1003</v>
      </c>
      <c r="C425" s="7" t="s">
        <v>1004</v>
      </c>
      <c r="D425" s="7" t="s">
        <v>1099</v>
      </c>
      <c r="E425" s="1" t="s">
        <v>8</v>
      </c>
      <c r="F425" s="31">
        <v>5.5</v>
      </c>
    </row>
    <row r="426" spans="1:10" ht="30">
      <c r="A426" s="362">
        <v>43232</v>
      </c>
      <c r="B426" s="41" t="s">
        <v>6</v>
      </c>
      <c r="C426" s="7" t="s">
        <v>1100</v>
      </c>
      <c r="D426" s="7" t="s">
        <v>1101</v>
      </c>
      <c r="E426" s="1" t="s">
        <v>571</v>
      </c>
      <c r="F426" s="31">
        <v>1</v>
      </c>
    </row>
    <row r="427" spans="1:10" ht="30">
      <c r="A427" s="362">
        <v>43232</v>
      </c>
      <c r="B427" s="123" t="s">
        <v>6</v>
      </c>
      <c r="C427" s="123" t="s">
        <v>1004</v>
      </c>
      <c r="D427" s="123" t="s">
        <v>1102</v>
      </c>
      <c r="E427" s="8" t="s">
        <v>571</v>
      </c>
      <c r="F427" s="48">
        <v>1.5</v>
      </c>
    </row>
    <row r="428" spans="1:10" s="221" customFormat="1">
      <c r="A428" s="18"/>
      <c r="B428" s="93"/>
      <c r="C428" s="96"/>
      <c r="D428" s="96"/>
      <c r="E428" s="19"/>
      <c r="F428" s="97"/>
      <c r="G428" s="19"/>
      <c r="H428" s="19"/>
      <c r="I428" s="136"/>
      <c r="J428" s="220"/>
    </row>
    <row r="429" spans="1:10" s="145" customFormat="1" ht="165">
      <c r="A429" s="362">
        <v>43263</v>
      </c>
      <c r="B429" s="41" t="s">
        <v>1003</v>
      </c>
      <c r="C429" s="30" t="s">
        <v>1004</v>
      </c>
      <c r="D429" s="30" t="s">
        <v>1103</v>
      </c>
      <c r="E429" s="8" t="s">
        <v>571</v>
      </c>
      <c r="F429" s="48">
        <v>7</v>
      </c>
      <c r="G429" s="8"/>
      <c r="H429" s="8"/>
      <c r="I429" s="146"/>
      <c r="J429" s="149"/>
    </row>
    <row r="430" spans="1:10" s="392" customFormat="1" ht="30">
      <c r="A430" s="362">
        <v>43263</v>
      </c>
      <c r="B430" s="123" t="s">
        <v>6</v>
      </c>
      <c r="C430" s="123" t="s">
        <v>1004</v>
      </c>
      <c r="D430" s="303" t="s">
        <v>1104</v>
      </c>
      <c r="E430" s="8" t="s">
        <v>571</v>
      </c>
      <c r="F430" s="389">
        <v>1</v>
      </c>
      <c r="G430" s="388"/>
      <c r="H430" s="388"/>
      <c r="I430" s="390"/>
      <c r="J430" s="391"/>
    </row>
    <row r="431" spans="1:10" s="221" customFormat="1">
      <c r="A431" s="18"/>
      <c r="B431" s="93"/>
      <c r="C431" s="96"/>
      <c r="D431" s="393"/>
      <c r="E431" s="19"/>
      <c r="F431" s="97"/>
      <c r="G431" s="19"/>
      <c r="H431" s="19"/>
      <c r="I431" s="136"/>
      <c r="J431" s="220"/>
    </row>
    <row r="432" spans="1:10" ht="165">
      <c r="A432" s="362">
        <v>43293</v>
      </c>
      <c r="B432" s="41" t="s">
        <v>1003</v>
      </c>
      <c r="C432" s="171" t="s">
        <v>1004</v>
      </c>
      <c r="D432" s="131" t="s">
        <v>1105</v>
      </c>
      <c r="E432" s="1" t="s">
        <v>571</v>
      </c>
      <c r="F432" s="31">
        <v>8</v>
      </c>
    </row>
    <row r="433" spans="1:10" ht="45">
      <c r="A433" s="362">
        <v>43293</v>
      </c>
      <c r="B433" s="41" t="s">
        <v>1003</v>
      </c>
      <c r="C433" s="30" t="s">
        <v>1004</v>
      </c>
      <c r="D433" s="7" t="s">
        <v>1106</v>
      </c>
      <c r="E433" s="1" t="s">
        <v>670</v>
      </c>
      <c r="F433" s="31">
        <v>0</v>
      </c>
    </row>
    <row r="434" spans="1:10" s="221" customFormat="1">
      <c r="A434" s="18"/>
      <c r="B434" s="93"/>
      <c r="C434" s="96"/>
      <c r="D434" s="393"/>
      <c r="E434" s="19"/>
      <c r="F434" s="97"/>
      <c r="G434" s="19"/>
      <c r="H434" s="19"/>
      <c r="I434" s="136"/>
      <c r="J434" s="220"/>
    </row>
    <row r="435" spans="1:10" s="145" customFormat="1" ht="180">
      <c r="A435" s="362">
        <v>43385</v>
      </c>
      <c r="B435" s="41" t="s">
        <v>1003</v>
      </c>
      <c r="C435" s="30" t="s">
        <v>1004</v>
      </c>
      <c r="D435" s="30" t="s">
        <v>1107</v>
      </c>
      <c r="E435" s="8" t="s">
        <v>571</v>
      </c>
      <c r="F435" s="48">
        <v>6</v>
      </c>
      <c r="G435" s="8"/>
      <c r="H435" s="8"/>
      <c r="I435" s="146"/>
      <c r="J435" s="149"/>
    </row>
    <row r="436" spans="1:10" ht="30">
      <c r="A436" s="362">
        <v>43385</v>
      </c>
      <c r="B436" s="123" t="s">
        <v>6</v>
      </c>
      <c r="C436" s="123" t="s">
        <v>1004</v>
      </c>
      <c r="D436" s="303" t="s">
        <v>1108</v>
      </c>
      <c r="E436" s="8" t="s">
        <v>571</v>
      </c>
      <c r="F436" s="389">
        <v>2</v>
      </c>
    </row>
    <row r="437" spans="1:10" s="221" customFormat="1">
      <c r="A437" s="18"/>
      <c r="B437" s="93"/>
      <c r="C437" s="96"/>
      <c r="D437" s="393"/>
      <c r="E437" s="19"/>
      <c r="F437" s="97"/>
      <c r="G437" s="19"/>
      <c r="H437" s="19"/>
      <c r="I437" s="136"/>
      <c r="J437" s="220"/>
    </row>
    <row r="438" spans="1:10" s="145" customFormat="1" ht="390">
      <c r="A438" s="362">
        <v>43416</v>
      </c>
      <c r="B438" s="53" t="s">
        <v>1003</v>
      </c>
      <c r="C438" s="30" t="s">
        <v>1004</v>
      </c>
      <c r="D438" s="30" t="s">
        <v>1109</v>
      </c>
      <c r="E438" s="8" t="s">
        <v>571</v>
      </c>
      <c r="F438" s="48">
        <v>6</v>
      </c>
      <c r="G438" s="8"/>
      <c r="H438" s="8"/>
      <c r="I438" s="146"/>
      <c r="J438" s="149"/>
    </row>
    <row r="439" spans="1:10" ht="90">
      <c r="A439" s="362">
        <v>43416</v>
      </c>
      <c r="B439" s="94" t="s">
        <v>6</v>
      </c>
      <c r="C439" s="95" t="s">
        <v>1110</v>
      </c>
      <c r="D439" s="95" t="s">
        <v>1111</v>
      </c>
      <c r="E439" s="1" t="s">
        <v>571</v>
      </c>
      <c r="F439" s="31">
        <v>0.5</v>
      </c>
    </row>
    <row r="440" spans="1:10" ht="30">
      <c r="A440" s="362">
        <v>43416</v>
      </c>
      <c r="B440" s="123" t="s">
        <v>6</v>
      </c>
      <c r="C440" s="123" t="s">
        <v>1004</v>
      </c>
      <c r="D440" s="303" t="s">
        <v>1112</v>
      </c>
      <c r="E440" s="8" t="s">
        <v>571</v>
      </c>
      <c r="F440" s="31">
        <v>1.5</v>
      </c>
    </row>
    <row r="441" spans="1:10" s="221" customFormat="1">
      <c r="A441" s="18"/>
      <c r="B441" s="93"/>
      <c r="C441" s="96"/>
      <c r="D441" s="393"/>
      <c r="E441" s="19"/>
      <c r="F441" s="97"/>
      <c r="G441" s="19"/>
      <c r="H441" s="19"/>
      <c r="I441" s="136"/>
      <c r="J441" s="220"/>
    </row>
    <row r="442" spans="1:10">
      <c r="A442" s="362">
        <v>43446</v>
      </c>
      <c r="B442" s="26" t="s">
        <v>6</v>
      </c>
      <c r="C442" s="7" t="s">
        <v>1113</v>
      </c>
      <c r="D442" s="7" t="s">
        <v>1114</v>
      </c>
      <c r="E442" s="1" t="s">
        <v>571</v>
      </c>
      <c r="F442" s="31">
        <v>15</v>
      </c>
    </row>
    <row r="443" spans="1:10" s="221" customFormat="1">
      <c r="A443" s="395"/>
      <c r="B443" s="395"/>
      <c r="C443" s="396"/>
      <c r="D443" s="397"/>
      <c r="E443" s="398"/>
      <c r="F443" s="399"/>
      <c r="G443" s="19"/>
      <c r="H443" s="19"/>
      <c r="I443" s="136"/>
      <c r="J443" s="220"/>
    </row>
    <row r="444" spans="1:10" ht="45">
      <c r="A444" s="394" t="s">
        <v>1115</v>
      </c>
      <c r="B444" s="41" t="s">
        <v>1116</v>
      </c>
      <c r="C444" s="411" t="s">
        <v>1117</v>
      </c>
      <c r="D444" s="7" t="s">
        <v>1118</v>
      </c>
      <c r="E444" s="407" t="s">
        <v>670</v>
      </c>
      <c r="F444" s="408">
        <v>2</v>
      </c>
    </row>
    <row r="445" spans="1:10" ht="30">
      <c r="A445" s="394" t="s">
        <v>1115</v>
      </c>
      <c r="B445" s="41" t="s">
        <v>1119</v>
      </c>
      <c r="C445" s="411" t="s">
        <v>1120</v>
      </c>
      <c r="D445" s="7" t="s">
        <v>1121</v>
      </c>
      <c r="E445" s="407" t="s">
        <v>8</v>
      </c>
      <c r="F445" s="409">
        <v>0</v>
      </c>
      <c r="G445" s="33"/>
    </row>
    <row r="446" spans="1:10" ht="30">
      <c r="A446" s="394" t="s">
        <v>1115</v>
      </c>
      <c r="B446" s="41" t="s">
        <v>1122</v>
      </c>
      <c r="C446" s="411" t="s">
        <v>1123</v>
      </c>
      <c r="D446" s="7" t="s">
        <v>1121</v>
      </c>
      <c r="E446" s="407" t="s">
        <v>8</v>
      </c>
      <c r="F446" s="409">
        <v>0</v>
      </c>
      <c r="G446" s="33"/>
    </row>
    <row r="447" spans="1:10" ht="30">
      <c r="A447" s="394" t="s">
        <v>1115</v>
      </c>
      <c r="B447" s="300" t="s">
        <v>1124</v>
      </c>
      <c r="C447" s="414" t="s">
        <v>1125</v>
      </c>
      <c r="D447" s="95" t="s">
        <v>1126</v>
      </c>
      <c r="E447" s="407" t="s">
        <v>8</v>
      </c>
      <c r="F447" s="410">
        <v>2</v>
      </c>
    </row>
    <row r="448" spans="1:10" ht="30">
      <c r="A448" s="394" t="s">
        <v>1115</v>
      </c>
      <c r="B448" s="302" t="s">
        <v>624</v>
      </c>
      <c r="C448" s="414" t="s">
        <v>625</v>
      </c>
      <c r="D448" s="95" t="s">
        <v>1127</v>
      </c>
      <c r="E448" s="407" t="s">
        <v>8</v>
      </c>
      <c r="F448" s="409">
        <v>2</v>
      </c>
      <c r="G448" s="33"/>
    </row>
    <row r="449" spans="1:10" ht="45">
      <c r="A449" s="394" t="s">
        <v>1115</v>
      </c>
      <c r="B449" s="41" t="s">
        <v>1128</v>
      </c>
      <c r="C449" s="106" t="s">
        <v>1129</v>
      </c>
      <c r="D449" s="131" t="s">
        <v>1130</v>
      </c>
      <c r="E449" s="37" t="s">
        <v>670</v>
      </c>
      <c r="F449" s="31">
        <v>2</v>
      </c>
    </row>
    <row r="450" spans="1:10" s="221" customFormat="1">
      <c r="A450" s="395"/>
      <c r="B450" s="395"/>
      <c r="C450" s="396"/>
      <c r="D450" s="397"/>
      <c r="E450" s="398"/>
      <c r="F450" s="399"/>
      <c r="G450" s="19"/>
      <c r="H450" s="19"/>
      <c r="I450" s="136"/>
      <c r="J450" s="220"/>
    </row>
    <row r="451" spans="1:10" ht="30">
      <c r="A451" s="394">
        <v>43448</v>
      </c>
      <c r="B451" s="41" t="s">
        <v>1131</v>
      </c>
      <c r="C451" s="7" t="s">
        <v>1132</v>
      </c>
      <c r="D451" s="7" t="s">
        <v>1133</v>
      </c>
      <c r="E451" s="1" t="s">
        <v>670</v>
      </c>
      <c r="F451" s="31">
        <v>1</v>
      </c>
    </row>
    <row r="452" spans="1:10" ht="30">
      <c r="A452" s="394">
        <v>43448</v>
      </c>
      <c r="B452" s="41" t="s">
        <v>624</v>
      </c>
      <c r="C452" s="7" t="s">
        <v>625</v>
      </c>
      <c r="D452" s="7" t="s">
        <v>1133</v>
      </c>
      <c r="E452" s="1" t="s">
        <v>670</v>
      </c>
      <c r="F452" s="31">
        <v>1.5</v>
      </c>
    </row>
    <row r="453" spans="1:10" ht="30">
      <c r="A453" s="394">
        <v>43448</v>
      </c>
      <c r="B453" s="41" t="s">
        <v>1122</v>
      </c>
      <c r="C453" s="7" t="s">
        <v>1123</v>
      </c>
      <c r="D453" s="7" t="s">
        <v>1133</v>
      </c>
      <c r="E453" s="1" t="s">
        <v>670</v>
      </c>
      <c r="F453" s="31">
        <v>1</v>
      </c>
    </row>
    <row r="454" spans="1:10" s="145" customFormat="1" ht="105">
      <c r="A454" s="394">
        <v>43448</v>
      </c>
      <c r="B454" s="94" t="s">
        <v>6</v>
      </c>
      <c r="C454" s="123" t="s">
        <v>1134</v>
      </c>
      <c r="D454" s="123" t="s">
        <v>1135</v>
      </c>
      <c r="E454" s="8" t="s">
        <v>8</v>
      </c>
      <c r="F454" s="48">
        <v>4</v>
      </c>
      <c r="G454" s="8"/>
      <c r="H454" s="8"/>
      <c r="I454" s="146"/>
      <c r="J454" s="149"/>
    </row>
    <row r="455" spans="1:10" ht="30">
      <c r="A455" s="394">
        <v>43448</v>
      </c>
      <c r="B455" s="123" t="s">
        <v>6</v>
      </c>
      <c r="C455" s="123" t="s">
        <v>1004</v>
      </c>
      <c r="D455" s="303" t="s">
        <v>1136</v>
      </c>
      <c r="E455" s="8" t="s">
        <v>22</v>
      </c>
      <c r="F455" s="31">
        <v>0.5</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800-000000000000}">
          <x14:formula1>
            <xm:f>Status!$A:$A</xm:f>
          </x14:formula1>
          <xm:sqref>E1:E30 E32:E52 E54:E200 E202 E204:E1048576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528"/>
  <sheetViews>
    <sheetView workbookViewId="0" xr3:uid="{7BE570AB-09E9-518F-B8F7-3F91B7162CA9}">
      <pane ySplit="1" topLeftCell="A507" activePane="bottomLeft" state="frozen"/>
      <selection pane="bottomLeft" activeCell="F525" sqref="F525:F528"/>
    </sheetView>
  </sheetViews>
  <sheetFormatPr defaultRowHeight="15"/>
  <cols>
    <col min="1" max="1" width="17.28515625" style="13" customWidth="1"/>
    <col min="2" max="2" width="19.85546875" style="26" customWidth="1"/>
    <col min="3" max="3" width="49.5703125" style="1" customWidth="1"/>
    <col min="4" max="4" width="61.28515625" style="1" customWidth="1"/>
    <col min="5" max="5" width="23" style="1" customWidth="1"/>
    <col min="6" max="6" width="11.7109375" style="1" bestFit="1" customWidth="1"/>
    <col min="7" max="8" width="9.140625" style="1"/>
    <col min="9" max="9" width="9.140625" style="132"/>
    <col min="10" max="10" width="9.140625" style="141"/>
  </cols>
  <sheetData>
    <row r="1" spans="1:9">
      <c r="A1" s="12" t="s">
        <v>0</v>
      </c>
      <c r="B1" s="74" t="s">
        <v>1</v>
      </c>
      <c r="C1" s="2" t="s">
        <v>2</v>
      </c>
      <c r="D1" s="2" t="s">
        <v>3</v>
      </c>
      <c r="E1" s="2" t="s">
        <v>4</v>
      </c>
      <c r="F1" s="2" t="s">
        <v>5</v>
      </c>
      <c r="G1" s="32"/>
      <c r="H1" s="41"/>
    </row>
    <row r="2" spans="1:9" ht="270">
      <c r="A2" s="13">
        <v>43297</v>
      </c>
      <c r="B2" s="26" t="s">
        <v>1137</v>
      </c>
      <c r="C2" s="4" t="s">
        <v>1138</v>
      </c>
      <c r="D2" s="7" t="s">
        <v>1139</v>
      </c>
      <c r="E2" s="4" t="s">
        <v>193</v>
      </c>
      <c r="F2" s="1">
        <v>0.33333333333333331</v>
      </c>
    </row>
    <row r="3" spans="1:9">
      <c r="A3" s="21"/>
      <c r="B3" s="81"/>
      <c r="C3" s="22"/>
      <c r="D3" s="23"/>
      <c r="E3" s="22"/>
      <c r="F3" s="24"/>
      <c r="G3" s="24"/>
      <c r="H3" s="24"/>
      <c r="I3" s="150"/>
    </row>
    <row r="4" spans="1:9" ht="60">
      <c r="A4" s="13">
        <v>43298</v>
      </c>
      <c r="B4" s="76" t="s">
        <v>1140</v>
      </c>
      <c r="C4" s="1" t="s">
        <v>1141</v>
      </c>
      <c r="D4" s="7" t="s">
        <v>1142</v>
      </c>
      <c r="E4" s="1" t="s">
        <v>670</v>
      </c>
      <c r="F4" s="31">
        <v>2.5</v>
      </c>
    </row>
    <row r="5" spans="1:9" ht="60">
      <c r="A5" s="13">
        <v>43298</v>
      </c>
      <c r="B5" s="76" t="s">
        <v>1143</v>
      </c>
      <c r="C5" s="1" t="s">
        <v>1144</v>
      </c>
      <c r="D5" s="7" t="s">
        <v>1142</v>
      </c>
      <c r="E5" s="1" t="s">
        <v>670</v>
      </c>
      <c r="F5" s="1">
        <v>2</v>
      </c>
    </row>
    <row r="6" spans="1:9" ht="30">
      <c r="A6" s="13">
        <v>43298</v>
      </c>
      <c r="B6" s="76" t="s">
        <v>1145</v>
      </c>
      <c r="C6" s="1" t="s">
        <v>1146</v>
      </c>
      <c r="D6" s="7" t="s">
        <v>1147</v>
      </c>
      <c r="E6" s="1" t="s">
        <v>571</v>
      </c>
      <c r="F6" s="1">
        <v>2</v>
      </c>
    </row>
    <row r="7" spans="1:9" ht="60">
      <c r="A7" s="13">
        <v>43298</v>
      </c>
      <c r="B7" s="76" t="s">
        <v>1148</v>
      </c>
      <c r="C7" s="1" t="s">
        <v>1149</v>
      </c>
      <c r="D7" s="7" t="s">
        <v>1150</v>
      </c>
      <c r="E7" s="1" t="s">
        <v>670</v>
      </c>
      <c r="F7" s="1">
        <v>1</v>
      </c>
    </row>
    <row r="8" spans="1:9" ht="45">
      <c r="A8" s="13">
        <v>43298</v>
      </c>
      <c r="B8" s="76" t="s">
        <v>726</v>
      </c>
      <c r="C8" s="1" t="s">
        <v>727</v>
      </c>
      <c r="D8" s="7" t="s">
        <v>1151</v>
      </c>
      <c r="E8" s="1" t="s">
        <v>8</v>
      </c>
      <c r="F8" s="1">
        <v>0.5</v>
      </c>
    </row>
    <row r="9" spans="1:9">
      <c r="A9" s="34"/>
      <c r="B9" s="82"/>
      <c r="C9" s="35"/>
      <c r="D9" s="35"/>
      <c r="E9" s="35"/>
      <c r="F9" s="35"/>
      <c r="G9" s="24"/>
      <c r="H9" s="24"/>
      <c r="I9" s="150"/>
    </row>
    <row r="10" spans="1:9" ht="195">
      <c r="A10" s="13">
        <v>43299</v>
      </c>
      <c r="B10" s="77" t="s">
        <v>1137</v>
      </c>
      <c r="C10" s="1" t="s">
        <v>1138</v>
      </c>
      <c r="D10" s="7" t="s">
        <v>1152</v>
      </c>
      <c r="E10" s="1" t="s">
        <v>571</v>
      </c>
      <c r="F10" s="1">
        <v>1</v>
      </c>
      <c r="G10" s="33"/>
    </row>
    <row r="11" spans="1:9" ht="45">
      <c r="A11" s="13">
        <v>43299</v>
      </c>
      <c r="B11" s="77" t="s">
        <v>1153</v>
      </c>
      <c r="C11" s="1" t="s">
        <v>1154</v>
      </c>
      <c r="D11" s="7" t="s">
        <v>1155</v>
      </c>
      <c r="E11" s="1" t="s">
        <v>571</v>
      </c>
      <c r="F11" s="1">
        <v>1</v>
      </c>
      <c r="G11" s="33"/>
    </row>
    <row r="12" spans="1:9" ht="45">
      <c r="A12" s="36">
        <v>43299</v>
      </c>
      <c r="B12" s="77" t="s">
        <v>1145</v>
      </c>
      <c r="C12" s="37" t="s">
        <v>1146</v>
      </c>
      <c r="D12" s="38" t="s">
        <v>1156</v>
      </c>
      <c r="E12" s="37" t="s">
        <v>670</v>
      </c>
      <c r="F12" s="37">
        <v>2</v>
      </c>
    </row>
    <row r="13" spans="1:9" ht="45">
      <c r="A13" s="13">
        <v>43299</v>
      </c>
      <c r="B13" s="77" t="s">
        <v>1157</v>
      </c>
      <c r="C13" s="1" t="s">
        <v>1158</v>
      </c>
      <c r="D13" s="7" t="s">
        <v>1155</v>
      </c>
      <c r="E13" s="1" t="s">
        <v>571</v>
      </c>
      <c r="F13" s="1">
        <v>1</v>
      </c>
    </row>
    <row r="14" spans="1:9" ht="30">
      <c r="A14" s="13">
        <v>43299</v>
      </c>
      <c r="B14" s="78" t="s">
        <v>6</v>
      </c>
      <c r="C14" s="7" t="s">
        <v>1159</v>
      </c>
      <c r="E14" s="1" t="s">
        <v>571</v>
      </c>
      <c r="F14" s="1">
        <v>1</v>
      </c>
    </row>
    <row r="15" spans="1:9" ht="75">
      <c r="A15" s="13">
        <v>43299</v>
      </c>
      <c r="B15" s="78" t="s">
        <v>6</v>
      </c>
      <c r="C15" s="7" t="s">
        <v>1160</v>
      </c>
      <c r="F15" s="1">
        <v>2</v>
      </c>
    </row>
    <row r="16" spans="1:9">
      <c r="A16" s="34"/>
      <c r="B16" s="82"/>
      <c r="C16" s="35"/>
      <c r="D16" s="35"/>
      <c r="E16" s="35"/>
      <c r="F16" s="35"/>
      <c r="G16" s="24"/>
      <c r="H16" s="24"/>
      <c r="I16" s="150"/>
    </row>
    <row r="17" spans="1:9" ht="45">
      <c r="A17" s="13">
        <v>43300</v>
      </c>
      <c r="B17" s="77" t="s">
        <v>6</v>
      </c>
      <c r="C17" s="7" t="s">
        <v>1161</v>
      </c>
      <c r="D17" s="1" t="s">
        <v>872</v>
      </c>
      <c r="E17" s="1" t="s">
        <v>8</v>
      </c>
      <c r="F17" s="1">
        <v>3</v>
      </c>
    </row>
    <row r="18" spans="1:9" ht="195">
      <c r="A18" s="13">
        <v>43300</v>
      </c>
      <c r="B18" s="77" t="s">
        <v>1137</v>
      </c>
      <c r="C18" s="1" t="s">
        <v>1138</v>
      </c>
      <c r="D18" s="7" t="s">
        <v>1162</v>
      </c>
      <c r="E18" s="1" t="s">
        <v>670</v>
      </c>
      <c r="F18" s="1">
        <v>2</v>
      </c>
    </row>
    <row r="19" spans="1:9" ht="75">
      <c r="A19" s="13">
        <v>43300</v>
      </c>
      <c r="B19" s="77" t="s">
        <v>1163</v>
      </c>
      <c r="C19" s="1" t="s">
        <v>1164</v>
      </c>
      <c r="D19" s="7" t="s">
        <v>1165</v>
      </c>
      <c r="E19" s="1" t="s">
        <v>670</v>
      </c>
      <c r="F19" s="1">
        <v>1</v>
      </c>
    </row>
    <row r="20" spans="1:9" ht="45">
      <c r="A20" s="13">
        <v>43300</v>
      </c>
      <c r="B20" s="77" t="s">
        <v>1153</v>
      </c>
      <c r="C20" s="1" t="s">
        <v>1154</v>
      </c>
      <c r="D20" s="7" t="s">
        <v>1166</v>
      </c>
      <c r="E20" s="1" t="s">
        <v>643</v>
      </c>
      <c r="F20" s="1">
        <v>2</v>
      </c>
    </row>
    <row r="21" spans="1:9">
      <c r="A21" s="34"/>
      <c r="B21" s="82"/>
      <c r="C21" s="35"/>
      <c r="D21" s="35"/>
      <c r="E21" s="35"/>
      <c r="F21" s="35"/>
      <c r="G21" s="24"/>
      <c r="H21" s="24"/>
      <c r="I21" s="150"/>
    </row>
    <row r="22" spans="1:9" ht="30">
      <c r="A22" s="13">
        <v>43301</v>
      </c>
      <c r="B22" s="77" t="s">
        <v>1140</v>
      </c>
      <c r="C22" s="1" t="s">
        <v>1167</v>
      </c>
      <c r="D22" s="7" t="s">
        <v>1168</v>
      </c>
      <c r="E22" s="1" t="s">
        <v>670</v>
      </c>
      <c r="F22" s="1">
        <v>2</v>
      </c>
    </row>
    <row r="23" spans="1:9" ht="45">
      <c r="A23" s="13">
        <v>43301</v>
      </c>
      <c r="B23" s="77" t="s">
        <v>1153</v>
      </c>
      <c r="C23" s="1" t="s">
        <v>1154</v>
      </c>
      <c r="D23" s="7" t="s">
        <v>1169</v>
      </c>
      <c r="E23" s="1" t="s">
        <v>670</v>
      </c>
      <c r="F23" s="1">
        <v>3</v>
      </c>
    </row>
    <row r="24" spans="1:9" ht="30">
      <c r="A24" s="13">
        <v>43301</v>
      </c>
      <c r="B24" s="77" t="s">
        <v>1055</v>
      </c>
      <c r="C24" s="7" t="s">
        <v>1056</v>
      </c>
      <c r="D24" s="7" t="s">
        <v>1170</v>
      </c>
      <c r="E24" s="1" t="s">
        <v>8</v>
      </c>
      <c r="F24" s="1">
        <v>1</v>
      </c>
    </row>
    <row r="25" spans="1:9" ht="30">
      <c r="A25" s="13">
        <v>43301</v>
      </c>
      <c r="B25" s="77" t="s">
        <v>6</v>
      </c>
      <c r="C25" s="7" t="s">
        <v>1171</v>
      </c>
      <c r="D25" s="7" t="s">
        <v>1172</v>
      </c>
      <c r="E25" s="1" t="s">
        <v>8</v>
      </c>
      <c r="F25" s="1">
        <v>2</v>
      </c>
    </row>
    <row r="26" spans="1:9">
      <c r="A26" s="34"/>
      <c r="B26" s="82"/>
      <c r="C26" s="35"/>
      <c r="D26" s="35"/>
      <c r="E26" s="35"/>
      <c r="F26" s="35"/>
      <c r="G26" s="24"/>
      <c r="H26" s="24"/>
      <c r="I26" s="150"/>
    </row>
    <row r="27" spans="1:9" ht="45">
      <c r="A27" s="13">
        <v>43304</v>
      </c>
      <c r="B27" s="77" t="s">
        <v>1173</v>
      </c>
      <c r="C27" s="7" t="s">
        <v>1174</v>
      </c>
      <c r="D27" s="7" t="s">
        <v>1175</v>
      </c>
      <c r="E27" s="1" t="s">
        <v>571</v>
      </c>
      <c r="F27" s="1">
        <v>2</v>
      </c>
    </row>
    <row r="28" spans="1:9" ht="45">
      <c r="A28" s="13">
        <v>43304</v>
      </c>
      <c r="B28" s="77" t="s">
        <v>1176</v>
      </c>
      <c r="C28" s="1" t="s">
        <v>1177</v>
      </c>
      <c r="D28" s="7" t="s">
        <v>1175</v>
      </c>
      <c r="E28" s="1" t="s">
        <v>571</v>
      </c>
      <c r="F28" s="1">
        <v>2</v>
      </c>
    </row>
    <row r="29" spans="1:9" ht="30">
      <c r="A29" s="13">
        <v>43304</v>
      </c>
      <c r="B29" s="77" t="s">
        <v>1157</v>
      </c>
      <c r="C29" s="1" t="s">
        <v>1158</v>
      </c>
      <c r="D29" s="7" t="s">
        <v>1178</v>
      </c>
      <c r="E29" s="1" t="s">
        <v>670</v>
      </c>
      <c r="F29" s="1">
        <v>1</v>
      </c>
    </row>
    <row r="30" spans="1:9" ht="45">
      <c r="A30" s="13">
        <v>43304</v>
      </c>
      <c r="B30" s="77" t="s">
        <v>6</v>
      </c>
      <c r="C30" s="7" t="s">
        <v>1179</v>
      </c>
      <c r="D30" s="1" t="s">
        <v>1180</v>
      </c>
      <c r="E30" s="1" t="s">
        <v>571</v>
      </c>
      <c r="F30" s="1">
        <v>1</v>
      </c>
    </row>
    <row r="31" spans="1:9" ht="75">
      <c r="A31" s="13">
        <v>43304</v>
      </c>
      <c r="B31" s="77" t="s">
        <v>1181</v>
      </c>
      <c r="C31" s="7" t="s">
        <v>1182</v>
      </c>
      <c r="D31" s="7" t="s">
        <v>1183</v>
      </c>
      <c r="E31" s="1" t="s">
        <v>670</v>
      </c>
      <c r="F31" s="1">
        <v>1</v>
      </c>
    </row>
    <row r="32" spans="1:9" ht="45">
      <c r="A32" s="13">
        <v>43304</v>
      </c>
      <c r="B32" s="77" t="s">
        <v>1184</v>
      </c>
      <c r="C32" s="1" t="s">
        <v>1185</v>
      </c>
      <c r="D32" s="7" t="s">
        <v>1175</v>
      </c>
      <c r="E32" s="1" t="s">
        <v>571</v>
      </c>
      <c r="F32" s="1">
        <v>1</v>
      </c>
    </row>
    <row r="33" spans="1:9">
      <c r="A33" s="34"/>
      <c r="B33" s="82"/>
      <c r="C33" s="35"/>
      <c r="D33" s="35"/>
      <c r="E33" s="35"/>
      <c r="F33" s="35"/>
      <c r="G33" s="24"/>
      <c r="H33" s="24"/>
      <c r="I33" s="150"/>
    </row>
    <row r="34" spans="1:9" ht="45">
      <c r="A34" s="13">
        <v>43305</v>
      </c>
      <c r="B34" s="77" t="s">
        <v>1173</v>
      </c>
      <c r="C34" s="7" t="s">
        <v>1174</v>
      </c>
      <c r="D34" s="7" t="s">
        <v>1186</v>
      </c>
      <c r="E34" s="1" t="s">
        <v>222</v>
      </c>
      <c r="F34" s="1">
        <v>3</v>
      </c>
    </row>
    <row r="35" spans="1:9" ht="45">
      <c r="A35" s="13">
        <v>43305</v>
      </c>
      <c r="B35" s="77" t="s">
        <v>1184</v>
      </c>
      <c r="C35" s="1" t="s">
        <v>1185</v>
      </c>
      <c r="D35" s="7" t="s">
        <v>1186</v>
      </c>
      <c r="E35" s="1" t="s">
        <v>222</v>
      </c>
      <c r="F35" s="1">
        <v>2</v>
      </c>
    </row>
    <row r="36" spans="1:9" ht="45">
      <c r="A36" s="13">
        <v>43305</v>
      </c>
      <c r="B36" s="77" t="s">
        <v>726</v>
      </c>
      <c r="C36" s="1" t="s">
        <v>727</v>
      </c>
      <c r="D36" s="7" t="s">
        <v>1187</v>
      </c>
      <c r="E36" s="1" t="s">
        <v>571</v>
      </c>
      <c r="F36" s="1">
        <v>1</v>
      </c>
    </row>
    <row r="37" spans="1:9" ht="45">
      <c r="A37" s="13">
        <v>43305</v>
      </c>
      <c r="B37" s="77" t="s">
        <v>1055</v>
      </c>
      <c r="C37" s="7" t="s">
        <v>1056</v>
      </c>
      <c r="D37" s="7" t="s">
        <v>1188</v>
      </c>
      <c r="E37" s="1" t="s">
        <v>222</v>
      </c>
      <c r="F37" s="1">
        <v>1</v>
      </c>
    </row>
    <row r="38" spans="1:9" ht="30">
      <c r="A38" s="13">
        <v>43305</v>
      </c>
      <c r="B38" s="77" t="s">
        <v>6</v>
      </c>
      <c r="C38" s="7" t="s">
        <v>1189</v>
      </c>
      <c r="D38" s="7" t="s">
        <v>1190</v>
      </c>
      <c r="E38" s="1" t="s">
        <v>8</v>
      </c>
      <c r="F38" s="1">
        <v>1</v>
      </c>
    </row>
    <row r="39" spans="1:9">
      <c r="A39" s="34"/>
      <c r="B39" s="82"/>
      <c r="C39" s="35"/>
      <c r="D39" s="35"/>
      <c r="E39" s="35"/>
      <c r="F39" s="35"/>
      <c r="G39" s="24"/>
      <c r="H39" s="24"/>
      <c r="I39" s="150"/>
    </row>
    <row r="40" spans="1:9" ht="45">
      <c r="A40" s="13">
        <v>43306</v>
      </c>
      <c r="B40" s="77" t="s">
        <v>1191</v>
      </c>
      <c r="C40" s="1" t="s">
        <v>1192</v>
      </c>
      <c r="D40" s="7" t="s">
        <v>1187</v>
      </c>
      <c r="E40" s="1" t="s">
        <v>571</v>
      </c>
      <c r="F40" s="1">
        <v>1.5</v>
      </c>
    </row>
    <row r="41" spans="1:9" ht="30">
      <c r="A41" s="13">
        <v>43306</v>
      </c>
      <c r="B41" s="77" t="s">
        <v>1140</v>
      </c>
      <c r="C41" s="1" t="s">
        <v>1193</v>
      </c>
      <c r="D41" s="7" t="s">
        <v>1194</v>
      </c>
      <c r="E41" s="1" t="s">
        <v>670</v>
      </c>
      <c r="F41" s="1">
        <v>3</v>
      </c>
    </row>
    <row r="42" spans="1:9" ht="45">
      <c r="A42" s="13">
        <v>43306</v>
      </c>
      <c r="B42" s="77" t="s">
        <v>1173</v>
      </c>
      <c r="C42" s="7" t="s">
        <v>1174</v>
      </c>
      <c r="D42" s="7" t="s">
        <v>1186</v>
      </c>
      <c r="E42" s="1" t="s">
        <v>222</v>
      </c>
      <c r="F42" s="1">
        <v>3.5</v>
      </c>
    </row>
    <row r="43" spans="1:9">
      <c r="A43" s="34"/>
      <c r="B43" s="82"/>
      <c r="C43" s="35"/>
      <c r="D43" s="35"/>
      <c r="E43" s="35"/>
      <c r="F43" s="35"/>
      <c r="G43" s="24"/>
      <c r="H43" s="24"/>
      <c r="I43" s="150"/>
    </row>
    <row r="44" spans="1:9" ht="60">
      <c r="A44" s="13">
        <v>43307</v>
      </c>
      <c r="B44" s="77" t="s">
        <v>1176</v>
      </c>
      <c r="C44" s="1" t="s">
        <v>1177</v>
      </c>
      <c r="D44" s="7" t="s">
        <v>1195</v>
      </c>
      <c r="E44" s="1" t="s">
        <v>222</v>
      </c>
      <c r="F44" s="1">
        <v>3</v>
      </c>
    </row>
    <row r="45" spans="1:9" ht="45">
      <c r="A45" s="13">
        <v>43307</v>
      </c>
      <c r="B45" s="77" t="s">
        <v>1191</v>
      </c>
      <c r="C45" s="1" t="s">
        <v>1192</v>
      </c>
      <c r="D45" s="7" t="s">
        <v>1196</v>
      </c>
      <c r="E45" s="1" t="s">
        <v>222</v>
      </c>
      <c r="F45" s="1">
        <v>1</v>
      </c>
    </row>
    <row r="46" spans="1:9" ht="45">
      <c r="A46" s="13">
        <v>43307</v>
      </c>
      <c r="B46" s="77" t="s">
        <v>1173</v>
      </c>
      <c r="C46" s="7" t="s">
        <v>1174</v>
      </c>
      <c r="D46" s="7" t="s">
        <v>1197</v>
      </c>
      <c r="E46" s="1" t="s">
        <v>222</v>
      </c>
      <c r="F46" s="1">
        <v>1</v>
      </c>
    </row>
    <row r="47" spans="1:9" ht="45">
      <c r="A47" s="13">
        <v>43307</v>
      </c>
      <c r="B47" s="77" t="s">
        <v>1184</v>
      </c>
      <c r="C47" s="1" t="s">
        <v>1185</v>
      </c>
      <c r="D47" s="7" t="s">
        <v>1198</v>
      </c>
      <c r="E47" s="1" t="s">
        <v>670</v>
      </c>
      <c r="F47" s="1">
        <v>2</v>
      </c>
    </row>
    <row r="48" spans="1:9" ht="30">
      <c r="A48" s="13">
        <v>43307</v>
      </c>
      <c r="B48" s="77" t="s">
        <v>6</v>
      </c>
      <c r="C48" s="7" t="s">
        <v>1199</v>
      </c>
      <c r="D48" s="7" t="s">
        <v>1200</v>
      </c>
      <c r="E48" s="1" t="s">
        <v>8</v>
      </c>
      <c r="F48" s="1">
        <v>1</v>
      </c>
    </row>
    <row r="49" spans="1:9">
      <c r="A49" s="34"/>
      <c r="B49" s="82"/>
      <c r="C49" s="35"/>
      <c r="D49" s="35"/>
      <c r="E49" s="35"/>
      <c r="F49" s="35"/>
      <c r="G49" s="24"/>
      <c r="H49" s="24"/>
      <c r="I49" s="150"/>
    </row>
    <row r="50" spans="1:9" ht="45">
      <c r="A50" s="13">
        <v>43308</v>
      </c>
      <c r="B50" s="77" t="s">
        <v>1176</v>
      </c>
      <c r="C50" s="7" t="s">
        <v>1177</v>
      </c>
      <c r="D50" s="7" t="s">
        <v>1201</v>
      </c>
      <c r="E50" s="1" t="s">
        <v>670</v>
      </c>
      <c r="F50" s="1">
        <v>2</v>
      </c>
    </row>
    <row r="51" spans="1:9" ht="60">
      <c r="A51" s="13">
        <v>43308</v>
      </c>
      <c r="B51" s="77" t="s">
        <v>1055</v>
      </c>
      <c r="C51" s="7" t="s">
        <v>1056</v>
      </c>
      <c r="D51" s="7" t="s">
        <v>1202</v>
      </c>
      <c r="E51" s="1" t="s">
        <v>670</v>
      </c>
      <c r="F51" s="1">
        <v>2</v>
      </c>
    </row>
    <row r="52" spans="1:9" ht="60">
      <c r="A52" s="13">
        <v>43308</v>
      </c>
      <c r="B52" s="77" t="s">
        <v>1173</v>
      </c>
      <c r="C52" s="7" t="s">
        <v>1174</v>
      </c>
      <c r="D52" s="7" t="s">
        <v>1202</v>
      </c>
      <c r="E52" s="1" t="s">
        <v>670</v>
      </c>
      <c r="F52" s="1">
        <v>2</v>
      </c>
    </row>
    <row r="53" spans="1:9" ht="60">
      <c r="A53" s="13">
        <v>43308</v>
      </c>
      <c r="B53" s="77" t="s">
        <v>1191</v>
      </c>
      <c r="C53" s="1" t="s">
        <v>1192</v>
      </c>
      <c r="D53" s="7" t="s">
        <v>1202</v>
      </c>
      <c r="E53" s="1" t="s">
        <v>670</v>
      </c>
      <c r="F53" s="1">
        <v>2</v>
      </c>
    </row>
    <row r="54" spans="1:9">
      <c r="A54" s="34"/>
      <c r="B54" s="82"/>
      <c r="C54" s="35"/>
      <c r="D54" s="35"/>
      <c r="E54" s="35"/>
      <c r="F54" s="35"/>
      <c r="G54" s="24"/>
      <c r="H54" s="24"/>
      <c r="I54" s="150"/>
    </row>
    <row r="55" spans="1:9" ht="45">
      <c r="A55" s="13">
        <v>43311</v>
      </c>
      <c r="B55" s="77" t="s">
        <v>1203</v>
      </c>
      <c r="C55" s="1" t="s">
        <v>1204</v>
      </c>
      <c r="D55" s="7" t="s">
        <v>1205</v>
      </c>
      <c r="E55" s="1" t="s">
        <v>571</v>
      </c>
      <c r="F55" s="63">
        <v>4</v>
      </c>
    </row>
    <row r="56" spans="1:9" ht="45">
      <c r="A56" s="61">
        <v>43311</v>
      </c>
      <c r="B56" s="77" t="s">
        <v>713</v>
      </c>
      <c r="C56" s="7" t="s">
        <v>298</v>
      </c>
      <c r="D56" s="7" t="s">
        <v>1206</v>
      </c>
      <c r="E56" s="1" t="s">
        <v>571</v>
      </c>
      <c r="F56" s="63">
        <v>3</v>
      </c>
    </row>
    <row r="57" spans="1:9">
      <c r="A57" s="61">
        <v>43311</v>
      </c>
      <c r="B57" s="77" t="s">
        <v>1173</v>
      </c>
      <c r="C57" s="1" t="s">
        <v>1207</v>
      </c>
      <c r="D57" s="1" t="s">
        <v>872</v>
      </c>
      <c r="F57" s="62">
        <v>1</v>
      </c>
    </row>
    <row r="58" spans="1:9">
      <c r="A58" s="34"/>
      <c r="B58" s="82"/>
      <c r="C58" s="35"/>
      <c r="D58" s="35"/>
      <c r="E58" s="35"/>
      <c r="F58" s="35"/>
      <c r="G58" s="24"/>
      <c r="H58" s="24"/>
      <c r="I58" s="150"/>
    </row>
    <row r="59" spans="1:9" ht="45">
      <c r="A59" s="61">
        <v>43312</v>
      </c>
      <c r="B59" s="77" t="s">
        <v>1203</v>
      </c>
      <c r="C59" s="7" t="s">
        <v>1204</v>
      </c>
      <c r="D59" s="7" t="s">
        <v>1208</v>
      </c>
      <c r="E59" s="1" t="s">
        <v>670</v>
      </c>
      <c r="F59" s="1">
        <v>3</v>
      </c>
    </row>
    <row r="60" spans="1:9" ht="45">
      <c r="A60" s="61">
        <v>43312</v>
      </c>
      <c r="B60" s="77" t="s">
        <v>713</v>
      </c>
      <c r="C60" s="7" t="s">
        <v>298</v>
      </c>
      <c r="D60" s="7" t="s">
        <v>1208</v>
      </c>
      <c r="E60" s="1" t="s">
        <v>670</v>
      </c>
      <c r="F60" s="1">
        <v>3</v>
      </c>
    </row>
    <row r="61" spans="1:9" ht="45">
      <c r="A61" s="61">
        <v>43312</v>
      </c>
      <c r="B61" s="77" t="s">
        <v>1209</v>
      </c>
      <c r="C61" s="7" t="s">
        <v>1210</v>
      </c>
      <c r="D61" s="7" t="s">
        <v>1208</v>
      </c>
      <c r="E61" s="1" t="s">
        <v>670</v>
      </c>
      <c r="F61" s="1">
        <v>2</v>
      </c>
    </row>
    <row r="62" spans="1:9">
      <c r="A62" s="34"/>
      <c r="B62" s="82"/>
      <c r="C62" s="35"/>
      <c r="D62" s="35"/>
      <c r="E62" s="35"/>
      <c r="F62" s="35"/>
      <c r="G62" s="24"/>
      <c r="H62" s="24"/>
      <c r="I62" s="150"/>
    </row>
    <row r="63" spans="1:9" ht="45">
      <c r="A63" s="61">
        <v>43313</v>
      </c>
      <c r="B63" s="77" t="s">
        <v>1209</v>
      </c>
      <c r="C63" s="7" t="s">
        <v>1210</v>
      </c>
      <c r="D63" s="7" t="s">
        <v>1211</v>
      </c>
      <c r="E63" s="1" t="s">
        <v>742</v>
      </c>
      <c r="F63" s="63">
        <v>2</v>
      </c>
    </row>
    <row r="64" spans="1:9" ht="90">
      <c r="A64" s="61">
        <v>43313</v>
      </c>
      <c r="B64" s="77" t="s">
        <v>923</v>
      </c>
      <c r="C64" s="1" t="s">
        <v>924</v>
      </c>
      <c r="D64" s="7" t="s">
        <v>1212</v>
      </c>
      <c r="E64" s="1" t="s">
        <v>571</v>
      </c>
      <c r="F64" s="63">
        <v>3</v>
      </c>
    </row>
    <row r="65" spans="1:9">
      <c r="A65" s="34"/>
      <c r="B65" s="82"/>
      <c r="C65" s="35"/>
      <c r="D65" s="35"/>
      <c r="E65" s="35"/>
      <c r="F65" s="35"/>
      <c r="G65" s="24"/>
      <c r="H65" s="24"/>
      <c r="I65" s="150"/>
    </row>
    <row r="66" spans="1:9" ht="45">
      <c r="A66" s="61">
        <v>43314</v>
      </c>
      <c r="B66" s="41" t="s">
        <v>923</v>
      </c>
      <c r="C66" s="1" t="s">
        <v>924</v>
      </c>
      <c r="D66" s="7" t="s">
        <v>1213</v>
      </c>
      <c r="E66" s="1" t="s">
        <v>8</v>
      </c>
      <c r="F66" s="1">
        <v>4</v>
      </c>
    </row>
    <row r="67" spans="1:9" ht="60">
      <c r="A67" s="61">
        <v>43314</v>
      </c>
      <c r="B67" s="41" t="s">
        <v>1214</v>
      </c>
      <c r="C67" s="1" t="s">
        <v>1215</v>
      </c>
      <c r="D67" s="7" t="s">
        <v>1216</v>
      </c>
      <c r="E67" s="1" t="s">
        <v>670</v>
      </c>
      <c r="F67" s="1">
        <v>3</v>
      </c>
    </row>
    <row r="68" spans="1:9" ht="30">
      <c r="A68" s="61">
        <v>43314</v>
      </c>
      <c r="B68" s="41" t="s">
        <v>1217</v>
      </c>
      <c r="C68" s="1" t="s">
        <v>1218</v>
      </c>
      <c r="D68" s="7" t="s">
        <v>1219</v>
      </c>
      <c r="E68" s="1" t="s">
        <v>670</v>
      </c>
      <c r="F68" s="1">
        <v>1</v>
      </c>
    </row>
    <row r="69" spans="1:9">
      <c r="A69" s="34"/>
      <c r="B69" s="82"/>
      <c r="C69" s="35"/>
      <c r="D69" s="35"/>
      <c r="E69" s="35"/>
      <c r="F69" s="35"/>
      <c r="G69" s="24"/>
      <c r="H69" s="24"/>
      <c r="I69" s="150"/>
    </row>
    <row r="70" spans="1:9" ht="30">
      <c r="A70" s="61">
        <v>43315</v>
      </c>
      <c r="B70" s="41" t="s">
        <v>923</v>
      </c>
      <c r="C70" s="13" t="s">
        <v>924</v>
      </c>
      <c r="D70" s="7" t="s">
        <v>1220</v>
      </c>
      <c r="E70" s="1" t="s">
        <v>8</v>
      </c>
      <c r="F70" s="63">
        <v>4</v>
      </c>
    </row>
    <row r="71" spans="1:9" ht="45">
      <c r="A71" s="61">
        <v>43315</v>
      </c>
      <c r="B71" s="41" t="s">
        <v>720</v>
      </c>
      <c r="C71" s="1" t="s">
        <v>721</v>
      </c>
      <c r="D71" s="7" t="s">
        <v>1221</v>
      </c>
      <c r="E71" s="1" t="s">
        <v>670</v>
      </c>
      <c r="F71" s="63">
        <v>3</v>
      </c>
    </row>
    <row r="72" spans="1:9" ht="30">
      <c r="A72" s="61">
        <v>43315</v>
      </c>
      <c r="B72" s="32" t="s">
        <v>6</v>
      </c>
      <c r="C72" s="7" t="s">
        <v>1222</v>
      </c>
      <c r="D72" s="7" t="s">
        <v>1223</v>
      </c>
      <c r="F72" s="63">
        <v>1</v>
      </c>
    </row>
    <row r="73" spans="1:9">
      <c r="A73" s="34"/>
      <c r="B73" s="82"/>
      <c r="C73" s="35"/>
      <c r="D73" s="35"/>
      <c r="E73" s="35"/>
      <c r="F73" s="35"/>
      <c r="G73" s="24"/>
      <c r="H73" s="24"/>
      <c r="I73" s="150"/>
    </row>
    <row r="74" spans="1:9" ht="60">
      <c r="A74" s="61">
        <v>43318</v>
      </c>
      <c r="B74" s="41" t="s">
        <v>729</v>
      </c>
      <c r="C74" s="1" t="s">
        <v>730</v>
      </c>
      <c r="D74" s="7" t="s">
        <v>1224</v>
      </c>
      <c r="E74" s="1" t="s">
        <v>222</v>
      </c>
      <c r="F74" s="62">
        <v>1</v>
      </c>
    </row>
    <row r="75" spans="1:9" ht="30">
      <c r="A75" s="61">
        <v>43318</v>
      </c>
      <c r="B75" s="41" t="s">
        <v>923</v>
      </c>
      <c r="C75" s="1" t="s">
        <v>924</v>
      </c>
      <c r="D75" s="7" t="s">
        <v>1225</v>
      </c>
      <c r="E75" s="1" t="s">
        <v>200</v>
      </c>
      <c r="F75" s="62">
        <v>2</v>
      </c>
    </row>
    <row r="76" spans="1:9" ht="45">
      <c r="A76" s="61">
        <v>43318</v>
      </c>
      <c r="B76" s="41" t="s">
        <v>6</v>
      </c>
      <c r="C76" s="7" t="s">
        <v>1226</v>
      </c>
      <c r="D76" s="1" t="s">
        <v>1227</v>
      </c>
      <c r="E76" s="1" t="s">
        <v>8</v>
      </c>
      <c r="F76" s="62">
        <v>2</v>
      </c>
    </row>
    <row r="77" spans="1:9">
      <c r="A77" s="34"/>
      <c r="B77" s="82"/>
      <c r="C77" s="35"/>
      <c r="D77" s="35"/>
      <c r="E77" s="35"/>
      <c r="F77" s="35"/>
      <c r="G77" s="24"/>
      <c r="H77" s="24"/>
      <c r="I77" s="150"/>
    </row>
    <row r="78" spans="1:9" ht="255">
      <c r="A78" s="61">
        <v>43319</v>
      </c>
      <c r="B78" s="41" t="s">
        <v>923</v>
      </c>
      <c r="C78" s="1" t="s">
        <v>924</v>
      </c>
      <c r="D78" s="7" t="s">
        <v>1228</v>
      </c>
      <c r="E78" s="1" t="s">
        <v>571</v>
      </c>
      <c r="F78" s="63">
        <v>6</v>
      </c>
    </row>
    <row r="79" spans="1:9" ht="30">
      <c r="A79" s="61">
        <v>43319</v>
      </c>
      <c r="B79" s="41" t="s">
        <v>6</v>
      </c>
      <c r="C79" s="7" t="s">
        <v>1229</v>
      </c>
      <c r="D79" s="7"/>
      <c r="F79" s="62">
        <v>1</v>
      </c>
    </row>
    <row r="80" spans="1:9" ht="30">
      <c r="A80" s="61">
        <v>43319</v>
      </c>
      <c r="B80" s="26" t="s">
        <v>6</v>
      </c>
      <c r="C80" s="7" t="s">
        <v>1230</v>
      </c>
      <c r="F80" s="62">
        <v>1</v>
      </c>
    </row>
    <row r="81" spans="1:9">
      <c r="A81" s="34"/>
      <c r="B81" s="82"/>
      <c r="C81" s="35"/>
      <c r="D81" s="35"/>
      <c r="E81" s="35"/>
      <c r="F81" s="35"/>
      <c r="G81" s="24"/>
      <c r="H81" s="24"/>
      <c r="I81" s="150"/>
    </row>
    <row r="82" spans="1:9" ht="150">
      <c r="A82" s="61">
        <v>43320</v>
      </c>
      <c r="B82" s="41" t="s">
        <v>923</v>
      </c>
      <c r="C82" s="1" t="s">
        <v>924</v>
      </c>
      <c r="D82" s="7" t="s">
        <v>1231</v>
      </c>
      <c r="E82" s="1" t="s">
        <v>571</v>
      </c>
      <c r="F82" s="62">
        <v>5</v>
      </c>
    </row>
    <row r="83" spans="1:9" ht="30">
      <c r="A83" s="61">
        <v>43320</v>
      </c>
      <c r="B83" s="41" t="s">
        <v>6</v>
      </c>
      <c r="C83" s="7" t="s">
        <v>1232</v>
      </c>
      <c r="D83" s="1" t="s">
        <v>1233</v>
      </c>
      <c r="E83" s="1" t="s">
        <v>705</v>
      </c>
      <c r="F83" s="62">
        <v>2</v>
      </c>
    </row>
    <row r="84" spans="1:9" ht="30">
      <c r="A84" s="61">
        <v>43320</v>
      </c>
      <c r="B84" s="41" t="s">
        <v>1055</v>
      </c>
      <c r="C84" s="7" t="s">
        <v>1056</v>
      </c>
      <c r="D84" s="7" t="s">
        <v>1234</v>
      </c>
      <c r="E84" s="1" t="s">
        <v>8</v>
      </c>
      <c r="F84" s="62">
        <v>1</v>
      </c>
    </row>
    <row r="85" spans="1:9">
      <c r="A85" s="34"/>
      <c r="B85" s="82"/>
      <c r="C85" s="35"/>
      <c r="D85" s="35"/>
      <c r="E85" s="35"/>
      <c r="F85" s="35"/>
      <c r="G85" s="24"/>
      <c r="H85" s="24"/>
      <c r="I85" s="150"/>
    </row>
    <row r="86" spans="1:9" ht="180">
      <c r="A86" s="61">
        <v>43321</v>
      </c>
      <c r="B86" s="41" t="s">
        <v>923</v>
      </c>
      <c r="C86" s="1" t="s">
        <v>924</v>
      </c>
      <c r="D86" s="7" t="s">
        <v>1235</v>
      </c>
      <c r="E86" s="1" t="s">
        <v>670</v>
      </c>
      <c r="F86" s="62">
        <v>5</v>
      </c>
    </row>
    <row r="87" spans="1:9" ht="45">
      <c r="A87" s="61">
        <v>43321</v>
      </c>
      <c r="B87" s="41" t="s">
        <v>729</v>
      </c>
      <c r="C87" s="1" t="s">
        <v>730</v>
      </c>
      <c r="D87" s="7" t="s">
        <v>1236</v>
      </c>
      <c r="E87" s="1" t="s">
        <v>571</v>
      </c>
      <c r="F87" s="62">
        <v>2</v>
      </c>
    </row>
    <row r="88" spans="1:9" ht="30">
      <c r="A88" s="61">
        <v>43321</v>
      </c>
      <c r="B88" s="41" t="s">
        <v>1055</v>
      </c>
      <c r="C88" s="7" t="s">
        <v>1056</v>
      </c>
      <c r="D88" s="7" t="s">
        <v>1234</v>
      </c>
      <c r="E88" s="1" t="s">
        <v>8</v>
      </c>
      <c r="F88" s="62">
        <v>1</v>
      </c>
    </row>
    <row r="89" spans="1:9">
      <c r="A89" s="34"/>
      <c r="B89" s="82"/>
      <c r="C89" s="35"/>
      <c r="D89" s="35"/>
      <c r="E89" s="35"/>
      <c r="F89" s="35"/>
      <c r="G89" s="24"/>
      <c r="H89" s="24"/>
      <c r="I89" s="150"/>
    </row>
    <row r="90" spans="1:9" ht="45">
      <c r="A90" s="61">
        <v>43322</v>
      </c>
      <c r="B90" s="41" t="s">
        <v>729</v>
      </c>
      <c r="C90" s="1" t="s">
        <v>730</v>
      </c>
      <c r="D90" s="7" t="s">
        <v>1237</v>
      </c>
      <c r="E90" s="1" t="s">
        <v>670</v>
      </c>
      <c r="F90" s="1">
        <v>3</v>
      </c>
    </row>
    <row r="91" spans="1:9" ht="45">
      <c r="A91" s="61">
        <v>43322</v>
      </c>
      <c r="B91" s="41" t="s">
        <v>1055</v>
      </c>
      <c r="C91" s="7" t="s">
        <v>1056</v>
      </c>
      <c r="D91" s="7" t="s">
        <v>1238</v>
      </c>
      <c r="E91" s="1" t="s">
        <v>670</v>
      </c>
      <c r="F91" s="1">
        <v>2</v>
      </c>
    </row>
    <row r="92" spans="1:9" ht="45">
      <c r="A92" s="61">
        <v>43322</v>
      </c>
      <c r="B92" s="41" t="s">
        <v>1217</v>
      </c>
      <c r="C92" s="7" t="s">
        <v>1239</v>
      </c>
      <c r="D92" s="7" t="s">
        <v>1240</v>
      </c>
      <c r="E92" s="1" t="s">
        <v>670</v>
      </c>
      <c r="F92" s="1">
        <v>2</v>
      </c>
    </row>
    <row r="93" spans="1:9" ht="30">
      <c r="A93" s="61">
        <v>43322</v>
      </c>
      <c r="B93" s="26" t="s">
        <v>6</v>
      </c>
      <c r="C93" s="7" t="s">
        <v>1241</v>
      </c>
      <c r="F93" s="1">
        <v>1</v>
      </c>
    </row>
    <row r="94" spans="1:9">
      <c r="A94" s="34"/>
      <c r="B94" s="82"/>
      <c r="C94" s="35"/>
      <c r="D94" s="35"/>
      <c r="E94" s="35"/>
      <c r="F94" s="35"/>
      <c r="G94" s="24"/>
      <c r="H94" s="24"/>
      <c r="I94" s="150"/>
    </row>
    <row r="95" spans="1:9" ht="30">
      <c r="A95" s="61">
        <v>43325</v>
      </c>
      <c r="B95" s="41" t="s">
        <v>1055</v>
      </c>
      <c r="C95" s="7" t="s">
        <v>1056</v>
      </c>
      <c r="D95" s="7" t="s">
        <v>1242</v>
      </c>
      <c r="E95" s="1" t="s">
        <v>643</v>
      </c>
      <c r="F95" s="1">
        <v>1</v>
      </c>
    </row>
    <row r="96" spans="1:9">
      <c r="A96" s="108">
        <v>43325</v>
      </c>
      <c r="B96" s="109" t="s">
        <v>760</v>
      </c>
      <c r="C96" s="114" t="s">
        <v>761</v>
      </c>
      <c r="D96" s="115" t="s">
        <v>762</v>
      </c>
      <c r="E96" s="114"/>
      <c r="F96" s="116">
        <v>0.5</v>
      </c>
    </row>
    <row r="97" spans="1:9" ht="30">
      <c r="A97" s="108">
        <v>43325</v>
      </c>
      <c r="B97" s="109" t="s">
        <v>760</v>
      </c>
      <c r="C97" s="110" t="s">
        <v>763</v>
      </c>
      <c r="D97" s="110" t="s">
        <v>764</v>
      </c>
      <c r="E97" s="56"/>
      <c r="F97" s="116">
        <v>1.5</v>
      </c>
    </row>
    <row r="98" spans="1:9" ht="45">
      <c r="A98" s="108">
        <v>43325</v>
      </c>
      <c r="B98" s="109" t="s">
        <v>760</v>
      </c>
      <c r="C98" s="110" t="s">
        <v>763</v>
      </c>
      <c r="D98" s="110" t="s">
        <v>765</v>
      </c>
      <c r="E98" s="56"/>
      <c r="F98" s="116">
        <v>2</v>
      </c>
    </row>
    <row r="99" spans="1:9" ht="30">
      <c r="A99" s="108">
        <v>43325</v>
      </c>
      <c r="B99" s="109" t="s">
        <v>760</v>
      </c>
      <c r="C99" s="110" t="s">
        <v>766</v>
      </c>
      <c r="D99" s="110" t="s">
        <v>1243</v>
      </c>
      <c r="E99" s="56"/>
      <c r="F99" s="116">
        <v>1.5</v>
      </c>
    </row>
    <row r="100" spans="1:9" ht="30">
      <c r="A100" s="108">
        <v>43325</v>
      </c>
      <c r="B100" s="109" t="s">
        <v>760</v>
      </c>
      <c r="C100" s="110" t="s">
        <v>790</v>
      </c>
      <c r="D100" s="110" t="s">
        <v>769</v>
      </c>
      <c r="F100" s="116">
        <v>1.5</v>
      </c>
    </row>
    <row r="101" spans="1:9">
      <c r="A101" s="34"/>
      <c r="B101" s="82"/>
      <c r="C101" s="35"/>
      <c r="D101" s="35"/>
      <c r="E101" s="35"/>
      <c r="F101" s="35"/>
      <c r="G101" s="24"/>
      <c r="H101" s="24"/>
      <c r="I101" s="150"/>
    </row>
    <row r="102" spans="1:9" ht="60">
      <c r="A102" s="121">
        <v>43326</v>
      </c>
      <c r="B102" s="41" t="s">
        <v>1140</v>
      </c>
      <c r="C102" s="1" t="s">
        <v>1167</v>
      </c>
      <c r="D102" s="7" t="s">
        <v>1244</v>
      </c>
      <c r="E102" s="1" t="s">
        <v>643</v>
      </c>
      <c r="F102" s="1">
        <v>3</v>
      </c>
    </row>
    <row r="103" spans="1:9" ht="30">
      <c r="A103" s="121">
        <v>43326</v>
      </c>
      <c r="B103" s="41" t="s">
        <v>1055</v>
      </c>
      <c r="C103" s="7" t="s">
        <v>1056</v>
      </c>
      <c r="D103" s="7" t="s">
        <v>1245</v>
      </c>
      <c r="E103" s="1" t="s">
        <v>643</v>
      </c>
      <c r="F103" s="1">
        <v>3</v>
      </c>
    </row>
    <row r="104" spans="1:9">
      <c r="A104" s="121">
        <v>43326</v>
      </c>
      <c r="B104" s="41" t="s">
        <v>6</v>
      </c>
      <c r="C104" s="1" t="s">
        <v>1246</v>
      </c>
      <c r="D104" s="1" t="s">
        <v>1247</v>
      </c>
      <c r="E104" s="1" t="s">
        <v>643</v>
      </c>
      <c r="F104" s="1">
        <v>2</v>
      </c>
    </row>
    <row r="105" spans="1:9">
      <c r="A105" s="34"/>
      <c r="B105" s="82"/>
      <c r="C105" s="35"/>
      <c r="D105" s="35"/>
      <c r="E105" s="35"/>
      <c r="F105" s="35"/>
      <c r="G105" s="24"/>
      <c r="H105" s="24"/>
      <c r="I105" s="150"/>
    </row>
    <row r="106" spans="1:9" ht="60">
      <c r="A106" s="121">
        <v>43327</v>
      </c>
      <c r="B106" s="41" t="s">
        <v>1140</v>
      </c>
      <c r="C106" s="1" t="s">
        <v>1167</v>
      </c>
      <c r="D106" s="7" t="s">
        <v>1244</v>
      </c>
      <c r="E106" s="1" t="s">
        <v>571</v>
      </c>
      <c r="F106" s="1">
        <v>2</v>
      </c>
    </row>
    <row r="107" spans="1:9" ht="45">
      <c r="A107" s="121">
        <v>43327</v>
      </c>
      <c r="B107" s="41" t="s">
        <v>1248</v>
      </c>
      <c r="C107" s="7" t="s">
        <v>1249</v>
      </c>
      <c r="D107" s="7" t="s">
        <v>1250</v>
      </c>
      <c r="E107" s="1" t="s">
        <v>8</v>
      </c>
      <c r="F107" s="1">
        <v>2</v>
      </c>
    </row>
    <row r="108" spans="1:9" ht="45">
      <c r="A108" s="121">
        <v>43327</v>
      </c>
      <c r="B108" s="41" t="s">
        <v>1176</v>
      </c>
      <c r="C108" s="1" t="s">
        <v>1177</v>
      </c>
      <c r="D108" s="7" t="s">
        <v>1251</v>
      </c>
      <c r="E108" s="1" t="s">
        <v>670</v>
      </c>
      <c r="F108" s="1">
        <v>2</v>
      </c>
    </row>
    <row r="109" spans="1:9" ht="30">
      <c r="A109" s="121">
        <v>43327</v>
      </c>
      <c r="B109" s="26" t="s">
        <v>6</v>
      </c>
      <c r="C109" s="1" t="s">
        <v>1252</v>
      </c>
      <c r="D109" s="7" t="s">
        <v>1253</v>
      </c>
      <c r="E109" s="1" t="s">
        <v>8</v>
      </c>
      <c r="F109" s="1">
        <v>1</v>
      </c>
    </row>
    <row r="110" spans="1:9" ht="30">
      <c r="A110" s="121">
        <v>43327</v>
      </c>
      <c r="B110" s="26" t="s">
        <v>6</v>
      </c>
      <c r="C110" s="7" t="s">
        <v>1254</v>
      </c>
      <c r="D110" s="1" t="s">
        <v>872</v>
      </c>
      <c r="F110" s="1">
        <v>1</v>
      </c>
    </row>
    <row r="111" spans="1:9">
      <c r="A111" s="34"/>
      <c r="B111" s="82"/>
      <c r="C111" s="35"/>
      <c r="D111" s="35"/>
      <c r="E111" s="35"/>
      <c r="F111" s="35"/>
      <c r="G111" s="24"/>
      <c r="H111" s="24"/>
      <c r="I111" s="150"/>
    </row>
    <row r="112" spans="1:9" ht="105">
      <c r="A112" s="121">
        <v>43328</v>
      </c>
      <c r="B112" s="41" t="s">
        <v>6</v>
      </c>
      <c r="C112" s="1" t="s">
        <v>1255</v>
      </c>
      <c r="D112" s="7" t="s">
        <v>1256</v>
      </c>
      <c r="E112" s="1" t="s">
        <v>571</v>
      </c>
      <c r="F112" s="1">
        <v>7</v>
      </c>
    </row>
    <row r="113" spans="1:10" ht="30">
      <c r="A113" s="108">
        <v>43328</v>
      </c>
      <c r="B113" s="98" t="s">
        <v>6</v>
      </c>
      <c r="C113" s="56" t="s">
        <v>1257</v>
      </c>
      <c r="D113" s="95" t="s">
        <v>1258</v>
      </c>
      <c r="E113" s="56" t="s">
        <v>8</v>
      </c>
      <c r="F113" s="56">
        <v>1</v>
      </c>
    </row>
    <row r="114" spans="1:10">
      <c r="A114" s="34"/>
      <c r="B114" s="82"/>
      <c r="C114" s="35"/>
      <c r="D114" s="35"/>
      <c r="E114" s="35"/>
      <c r="F114" s="35"/>
      <c r="G114" s="24"/>
      <c r="H114" s="24"/>
      <c r="I114" s="150"/>
    </row>
    <row r="115" spans="1:10" ht="90">
      <c r="A115" s="121">
        <v>43329</v>
      </c>
      <c r="B115" s="41" t="s">
        <v>6</v>
      </c>
      <c r="C115" s="1" t="s">
        <v>1259</v>
      </c>
      <c r="D115" s="7" t="s">
        <v>1260</v>
      </c>
      <c r="E115" s="1" t="s">
        <v>8</v>
      </c>
      <c r="F115" s="1">
        <v>6.5</v>
      </c>
    </row>
    <row r="116" spans="1:10" ht="30">
      <c r="A116" s="108">
        <v>43329</v>
      </c>
      <c r="B116" s="94" t="s">
        <v>6</v>
      </c>
      <c r="C116" s="56" t="s">
        <v>1261</v>
      </c>
      <c r="D116" s="95" t="s">
        <v>1262</v>
      </c>
      <c r="E116" s="56" t="s">
        <v>8</v>
      </c>
      <c r="F116" s="56">
        <v>1.5</v>
      </c>
      <c r="G116" s="56"/>
    </row>
    <row r="117" spans="1:10">
      <c r="A117" s="34"/>
      <c r="B117" s="82"/>
      <c r="C117" s="35"/>
      <c r="D117" s="35"/>
      <c r="E117" s="35"/>
      <c r="F117" s="35"/>
      <c r="G117" s="24"/>
      <c r="H117" s="24"/>
      <c r="I117" s="150"/>
    </row>
    <row r="118" spans="1:10" ht="135">
      <c r="A118" s="126">
        <v>43332</v>
      </c>
      <c r="B118" s="41" t="s">
        <v>6</v>
      </c>
      <c r="C118" s="1" t="s">
        <v>1259</v>
      </c>
      <c r="D118" s="7" t="s">
        <v>1263</v>
      </c>
      <c r="E118" s="1" t="s">
        <v>8</v>
      </c>
      <c r="F118" s="1">
        <v>6.5</v>
      </c>
    </row>
    <row r="119" spans="1:10">
      <c r="A119" s="130">
        <v>43332</v>
      </c>
      <c r="B119" s="94" t="s">
        <v>6</v>
      </c>
      <c r="C119" s="56" t="s">
        <v>1264</v>
      </c>
      <c r="D119" s="56" t="s">
        <v>872</v>
      </c>
      <c r="E119" s="56" t="s">
        <v>22</v>
      </c>
      <c r="F119" s="56">
        <v>1.5</v>
      </c>
    </row>
    <row r="120" spans="1:10">
      <c r="A120" s="34"/>
      <c r="B120" s="82"/>
      <c r="C120" s="35"/>
      <c r="D120" s="35"/>
      <c r="E120" s="35"/>
      <c r="F120" s="35"/>
      <c r="G120" s="24"/>
      <c r="H120" s="24"/>
      <c r="I120" s="150"/>
    </row>
    <row r="121" spans="1:10" ht="120">
      <c r="A121" s="126">
        <v>43333</v>
      </c>
      <c r="B121" s="41" t="s">
        <v>6</v>
      </c>
      <c r="C121" s="1" t="s">
        <v>1259</v>
      </c>
      <c r="D121" s="7" t="s">
        <v>1265</v>
      </c>
      <c r="E121" s="1" t="s">
        <v>8</v>
      </c>
      <c r="F121" s="1">
        <v>8</v>
      </c>
    </row>
    <row r="122" spans="1:10">
      <c r="A122" s="34"/>
      <c r="B122" s="82"/>
      <c r="C122" s="35"/>
      <c r="D122" s="35"/>
      <c r="E122" s="35"/>
      <c r="F122" s="35"/>
      <c r="G122" s="24"/>
      <c r="H122" s="24"/>
      <c r="I122" s="150"/>
    </row>
    <row r="123" spans="1:10" ht="150">
      <c r="A123" s="126">
        <v>43334</v>
      </c>
      <c r="B123" s="41" t="s">
        <v>6</v>
      </c>
      <c r="C123" s="1" t="s">
        <v>1259</v>
      </c>
      <c r="D123" s="7" t="s">
        <v>1266</v>
      </c>
      <c r="E123" s="1" t="s">
        <v>8</v>
      </c>
      <c r="F123" s="62">
        <v>8</v>
      </c>
    </row>
    <row r="124" spans="1:10">
      <c r="A124" s="34"/>
      <c r="B124" s="82"/>
      <c r="C124" s="35"/>
      <c r="D124" s="35"/>
      <c r="E124" s="35"/>
      <c r="F124" s="35"/>
      <c r="G124" s="24"/>
      <c r="H124" s="24"/>
      <c r="I124" s="150"/>
    </row>
    <row r="125" spans="1:10" ht="135">
      <c r="A125" s="126">
        <v>43335</v>
      </c>
      <c r="B125" s="163" t="s">
        <v>6</v>
      </c>
      <c r="C125" s="1" t="s">
        <v>1259</v>
      </c>
      <c r="D125" s="7" t="s">
        <v>1267</v>
      </c>
      <c r="E125" s="1" t="s">
        <v>8</v>
      </c>
      <c r="F125" s="62">
        <v>4</v>
      </c>
    </row>
    <row r="126" spans="1:10" ht="30">
      <c r="A126" s="108">
        <v>43335</v>
      </c>
      <c r="B126" s="94" t="s">
        <v>6</v>
      </c>
      <c r="C126" s="56" t="s">
        <v>1268</v>
      </c>
      <c r="D126" s="95" t="s">
        <v>1269</v>
      </c>
      <c r="E126" s="56" t="s">
        <v>22</v>
      </c>
      <c r="F126" s="172">
        <v>4</v>
      </c>
    </row>
    <row r="127" spans="1:10" s="158" customFormat="1">
      <c r="A127" s="15"/>
      <c r="B127" s="80"/>
      <c r="C127" s="16"/>
      <c r="D127" s="16"/>
      <c r="E127" s="16"/>
      <c r="F127" s="16"/>
      <c r="G127" s="16"/>
      <c r="H127" s="16"/>
      <c r="I127" s="154"/>
      <c r="J127" s="157"/>
    </row>
    <row r="128" spans="1:10" ht="105">
      <c r="A128" s="17">
        <v>43336</v>
      </c>
      <c r="B128" s="163" t="s">
        <v>821</v>
      </c>
      <c r="C128" s="9" t="s">
        <v>1270</v>
      </c>
      <c r="D128" s="7" t="s">
        <v>1271</v>
      </c>
      <c r="E128" s="1" t="s">
        <v>8</v>
      </c>
      <c r="F128" s="1">
        <v>3</v>
      </c>
    </row>
    <row r="129" spans="1:6" ht="30">
      <c r="A129" s="108" t="s">
        <v>824</v>
      </c>
      <c r="B129" s="94" t="s">
        <v>6</v>
      </c>
      <c r="C129" s="95" t="s">
        <v>1272</v>
      </c>
      <c r="D129" s="95" t="s">
        <v>1273</v>
      </c>
      <c r="E129" s="56" t="s">
        <v>22</v>
      </c>
      <c r="F129" s="56">
        <v>1</v>
      </c>
    </row>
    <row r="130" spans="1:6">
      <c r="A130" s="15"/>
      <c r="B130" s="80"/>
      <c r="C130" s="16"/>
      <c r="D130" s="16"/>
      <c r="E130" s="16"/>
      <c r="F130" s="16"/>
    </row>
    <row r="131" spans="1:6" ht="105">
      <c r="A131" s="61">
        <v>43339</v>
      </c>
      <c r="B131" s="163" t="s">
        <v>821</v>
      </c>
      <c r="C131" s="1" t="s">
        <v>1274</v>
      </c>
      <c r="D131" s="7" t="s">
        <v>1275</v>
      </c>
      <c r="E131" s="1" t="s">
        <v>8</v>
      </c>
      <c r="F131" s="1">
        <v>8</v>
      </c>
    </row>
    <row r="132" spans="1:6">
      <c r="A132" s="15"/>
      <c r="B132" s="80"/>
      <c r="C132" s="16"/>
      <c r="D132" s="16"/>
      <c r="E132" s="16"/>
      <c r="F132" s="16"/>
    </row>
    <row r="133" spans="1:6" ht="150">
      <c r="A133" s="61">
        <v>43340</v>
      </c>
      <c r="B133" s="163" t="s">
        <v>821</v>
      </c>
      <c r="C133" s="1" t="s">
        <v>1274</v>
      </c>
      <c r="D133" s="7" t="s">
        <v>1276</v>
      </c>
      <c r="E133" s="1" t="s">
        <v>8</v>
      </c>
      <c r="F133" s="1">
        <v>8</v>
      </c>
    </row>
    <row r="134" spans="1:6">
      <c r="A134" s="15"/>
      <c r="B134" s="80"/>
      <c r="C134" s="16"/>
      <c r="D134" s="16"/>
      <c r="E134" s="16"/>
      <c r="F134" s="16"/>
    </row>
    <row r="135" spans="1:6" ht="409.6">
      <c r="A135" s="13">
        <v>43341</v>
      </c>
      <c r="B135" s="41" t="s">
        <v>821</v>
      </c>
      <c r="C135" s="1" t="s">
        <v>1274</v>
      </c>
      <c r="D135" s="7" t="s">
        <v>1277</v>
      </c>
      <c r="E135" s="1" t="s">
        <v>8</v>
      </c>
      <c r="F135" s="1">
        <v>8</v>
      </c>
    </row>
    <row r="136" spans="1:6">
      <c r="A136" s="15"/>
      <c r="B136" s="80"/>
      <c r="C136" s="16"/>
      <c r="D136" s="16"/>
      <c r="E136" s="16"/>
      <c r="F136" s="16"/>
    </row>
    <row r="137" spans="1:6" ht="120">
      <c r="A137" s="13">
        <v>43342</v>
      </c>
      <c r="B137" s="41" t="s">
        <v>841</v>
      </c>
      <c r="C137" s="1" t="s">
        <v>1278</v>
      </c>
      <c r="D137" s="7" t="s">
        <v>1279</v>
      </c>
      <c r="E137" s="1" t="s">
        <v>8</v>
      </c>
      <c r="F137" s="1">
        <v>8</v>
      </c>
    </row>
    <row r="138" spans="1:6">
      <c r="A138" s="15"/>
      <c r="B138" s="80"/>
      <c r="C138" s="16"/>
      <c r="D138" s="16"/>
      <c r="E138" s="16"/>
      <c r="F138" s="16"/>
    </row>
    <row r="139" spans="1:6" ht="75">
      <c r="A139" s="13">
        <v>43343</v>
      </c>
      <c r="B139" s="41" t="s">
        <v>841</v>
      </c>
      <c r="C139" s="1" t="s">
        <v>1278</v>
      </c>
      <c r="D139" s="7" t="s">
        <v>1280</v>
      </c>
      <c r="E139" s="1" t="s">
        <v>8</v>
      </c>
      <c r="F139" s="1">
        <v>2</v>
      </c>
    </row>
    <row r="140" spans="1:6" ht="165">
      <c r="A140" s="55">
        <v>43343</v>
      </c>
      <c r="B140" s="56" t="s">
        <v>6</v>
      </c>
      <c r="C140" s="95" t="s">
        <v>1281</v>
      </c>
      <c r="D140" s="95" t="s">
        <v>1282</v>
      </c>
      <c r="E140" s="56" t="s">
        <v>8</v>
      </c>
      <c r="F140" s="56">
        <v>6</v>
      </c>
    </row>
    <row r="141" spans="1:6">
      <c r="A141" s="15"/>
      <c r="B141" s="80"/>
      <c r="C141" s="16"/>
      <c r="D141" s="16"/>
      <c r="E141" s="16"/>
      <c r="F141" s="16"/>
    </row>
    <row r="142" spans="1:6">
      <c r="A142" s="13">
        <v>43344</v>
      </c>
      <c r="B142" s="27" t="s">
        <v>1217</v>
      </c>
      <c r="C142" s="1" t="s">
        <v>1239</v>
      </c>
      <c r="D142" s="1" t="s">
        <v>1283</v>
      </c>
      <c r="E142" s="1" t="s">
        <v>22</v>
      </c>
    </row>
    <row r="143" spans="1:6">
      <c r="A143" s="13">
        <v>43344</v>
      </c>
      <c r="B143" s="26" t="s">
        <v>1284</v>
      </c>
      <c r="C143" s="1" t="s">
        <v>1285</v>
      </c>
      <c r="D143" s="1" t="s">
        <v>1283</v>
      </c>
      <c r="E143" s="1" t="s">
        <v>22</v>
      </c>
    </row>
    <row r="144" spans="1:6">
      <c r="A144" s="13">
        <v>43344</v>
      </c>
      <c r="B144" s="26" t="s">
        <v>1286</v>
      </c>
      <c r="C144" s="1" t="s">
        <v>1287</v>
      </c>
      <c r="D144" s="1" t="s">
        <v>1283</v>
      </c>
      <c r="E144" s="1" t="s">
        <v>22</v>
      </c>
    </row>
    <row r="145" spans="1:6">
      <c r="A145" s="15"/>
      <c r="B145" s="80"/>
      <c r="C145" s="16"/>
      <c r="D145" s="16"/>
      <c r="E145" s="16"/>
      <c r="F145" s="16"/>
    </row>
    <row r="146" spans="1:6" ht="210">
      <c r="A146" s="13">
        <v>43346</v>
      </c>
      <c r="B146" s="41" t="s">
        <v>841</v>
      </c>
      <c r="C146" s="1" t="s">
        <v>1278</v>
      </c>
      <c r="D146" s="7" t="s">
        <v>1288</v>
      </c>
      <c r="E146" s="1" t="s">
        <v>8</v>
      </c>
      <c r="F146" s="1">
        <v>0</v>
      </c>
    </row>
    <row r="147" spans="1:6">
      <c r="A147" s="55">
        <v>43346</v>
      </c>
      <c r="B147" s="94" t="s">
        <v>6</v>
      </c>
      <c r="C147" s="56" t="s">
        <v>1289</v>
      </c>
      <c r="D147" s="56" t="s">
        <v>1290</v>
      </c>
      <c r="E147" s="56" t="s">
        <v>22</v>
      </c>
      <c r="F147" s="56">
        <v>1</v>
      </c>
    </row>
    <row r="148" spans="1:6" ht="75">
      <c r="A148" s="55">
        <v>43346</v>
      </c>
      <c r="B148" s="94" t="s">
        <v>6</v>
      </c>
      <c r="C148" s="56" t="s">
        <v>1291</v>
      </c>
      <c r="D148" s="95" t="s">
        <v>1292</v>
      </c>
      <c r="E148" s="56" t="s">
        <v>8</v>
      </c>
      <c r="F148" s="56">
        <v>5</v>
      </c>
    </row>
    <row r="149" spans="1:6" ht="30">
      <c r="A149" s="55">
        <v>43346</v>
      </c>
      <c r="B149" s="94" t="s">
        <v>6</v>
      </c>
      <c r="C149" s="95" t="s">
        <v>1293</v>
      </c>
      <c r="D149" s="95" t="s">
        <v>1294</v>
      </c>
      <c r="E149" s="56" t="s">
        <v>8</v>
      </c>
      <c r="F149" s="56">
        <v>2</v>
      </c>
    </row>
    <row r="150" spans="1:6">
      <c r="A150" s="15"/>
      <c r="B150" s="80"/>
      <c r="C150" s="16"/>
      <c r="D150" s="16"/>
      <c r="E150" s="16"/>
      <c r="F150" s="16"/>
    </row>
    <row r="151" spans="1:6" ht="120">
      <c r="A151" s="13">
        <v>43347</v>
      </c>
      <c r="B151" s="41" t="s">
        <v>841</v>
      </c>
      <c r="C151" s="1" t="s">
        <v>1278</v>
      </c>
      <c r="D151" s="7" t="s">
        <v>1295</v>
      </c>
      <c r="E151" s="1" t="s">
        <v>8</v>
      </c>
      <c r="F151" s="1">
        <v>0</v>
      </c>
    </row>
    <row r="152" spans="1:6">
      <c r="A152" s="13">
        <v>43347</v>
      </c>
      <c r="B152" s="41" t="s">
        <v>1296</v>
      </c>
      <c r="C152" s="1" t="s">
        <v>1297</v>
      </c>
      <c r="D152" s="215" t="s">
        <v>1298</v>
      </c>
      <c r="E152" s="1" t="s">
        <v>8</v>
      </c>
      <c r="F152" s="1">
        <v>0</v>
      </c>
    </row>
    <row r="153" spans="1:6">
      <c r="A153" s="55">
        <v>43347</v>
      </c>
      <c r="B153" s="94" t="s">
        <v>1299</v>
      </c>
      <c r="C153" s="134" t="s">
        <v>1300</v>
      </c>
      <c r="D153" s="56" t="s">
        <v>1301</v>
      </c>
      <c r="E153" s="216" t="s">
        <v>22</v>
      </c>
      <c r="F153" s="1">
        <v>3</v>
      </c>
    </row>
    <row r="154" spans="1:6">
      <c r="A154" s="55">
        <v>43347</v>
      </c>
      <c r="B154" s="94" t="s">
        <v>1302</v>
      </c>
      <c r="C154" s="134" t="s">
        <v>1303</v>
      </c>
      <c r="D154" s="56" t="s">
        <v>1301</v>
      </c>
      <c r="E154" s="216" t="s">
        <v>22</v>
      </c>
      <c r="F154" s="1">
        <v>3</v>
      </c>
    </row>
    <row r="155" spans="1:6">
      <c r="A155" s="55">
        <v>43347</v>
      </c>
      <c r="B155" s="94" t="s">
        <v>1304</v>
      </c>
      <c r="C155" s="134" t="s">
        <v>1305</v>
      </c>
      <c r="D155" s="56" t="s">
        <v>1301</v>
      </c>
      <c r="E155" s="216" t="s">
        <v>22</v>
      </c>
      <c r="F155" s="1">
        <v>2</v>
      </c>
    </row>
    <row r="156" spans="1:6">
      <c r="A156" s="15"/>
      <c r="B156" s="80"/>
      <c r="C156" s="16"/>
      <c r="D156" s="16"/>
      <c r="E156" s="16"/>
      <c r="F156" s="16"/>
    </row>
    <row r="157" spans="1:6" ht="105">
      <c r="A157" s="13">
        <v>43348</v>
      </c>
      <c r="B157" s="41" t="s">
        <v>6</v>
      </c>
      <c r="C157" s="1" t="s">
        <v>1306</v>
      </c>
      <c r="D157" s="7" t="s">
        <v>1307</v>
      </c>
      <c r="E157" s="1" t="s">
        <v>8</v>
      </c>
      <c r="F157" s="1">
        <v>0</v>
      </c>
    </row>
    <row r="158" spans="1:6" ht="30">
      <c r="A158" s="13">
        <v>43348</v>
      </c>
      <c r="B158" s="41" t="s">
        <v>1308</v>
      </c>
      <c r="C158" s="1" t="s">
        <v>1297</v>
      </c>
      <c r="D158" s="7" t="s">
        <v>1309</v>
      </c>
      <c r="E158" s="1" t="s">
        <v>22</v>
      </c>
      <c r="F158" s="1">
        <v>0</v>
      </c>
    </row>
    <row r="159" spans="1:6" ht="30">
      <c r="A159" s="55">
        <v>43348</v>
      </c>
      <c r="B159" s="56" t="s">
        <v>1310</v>
      </c>
      <c r="C159" s="95" t="s">
        <v>1311</v>
      </c>
      <c r="D159" s="95" t="s">
        <v>1312</v>
      </c>
      <c r="E159" s="56" t="s">
        <v>22</v>
      </c>
      <c r="F159" s="1">
        <v>2</v>
      </c>
    </row>
    <row r="160" spans="1:6" ht="30">
      <c r="A160" s="55">
        <v>43348</v>
      </c>
      <c r="B160" s="56" t="s">
        <v>1313</v>
      </c>
      <c r="C160" s="56" t="s">
        <v>1314</v>
      </c>
      <c r="D160" s="95" t="s">
        <v>1312</v>
      </c>
      <c r="E160" s="56" t="s">
        <v>22</v>
      </c>
      <c r="F160" s="1">
        <v>2</v>
      </c>
    </row>
    <row r="161" spans="1:7" ht="30">
      <c r="A161" s="55">
        <v>43348</v>
      </c>
      <c r="B161" s="56" t="s">
        <v>1315</v>
      </c>
      <c r="C161" s="56" t="s">
        <v>1316</v>
      </c>
      <c r="D161" s="95" t="s">
        <v>1312</v>
      </c>
      <c r="E161" s="56" t="s">
        <v>22</v>
      </c>
      <c r="F161" s="1">
        <v>1</v>
      </c>
    </row>
    <row r="162" spans="1:7" ht="30">
      <c r="A162" s="55">
        <v>43348</v>
      </c>
      <c r="B162" s="56" t="s">
        <v>1317</v>
      </c>
      <c r="C162" s="56" t="s">
        <v>1318</v>
      </c>
      <c r="D162" s="95" t="s">
        <v>1312</v>
      </c>
      <c r="E162" s="56" t="s">
        <v>22</v>
      </c>
      <c r="F162" s="1">
        <v>1</v>
      </c>
    </row>
    <row r="163" spans="1:7" ht="30">
      <c r="A163" s="55">
        <v>43348</v>
      </c>
      <c r="B163" s="56" t="s">
        <v>1319</v>
      </c>
      <c r="C163" s="56" t="s">
        <v>1320</v>
      </c>
      <c r="D163" s="95" t="s">
        <v>1312</v>
      </c>
      <c r="E163" s="56" t="s">
        <v>22</v>
      </c>
      <c r="F163" s="1">
        <v>1</v>
      </c>
    </row>
    <row r="164" spans="1:7" ht="30">
      <c r="A164" s="55">
        <v>43348</v>
      </c>
      <c r="B164" s="94" t="s">
        <v>634</v>
      </c>
      <c r="C164" s="56" t="s">
        <v>1321</v>
      </c>
      <c r="D164" s="95" t="s">
        <v>1312</v>
      </c>
      <c r="E164" s="56" t="s">
        <v>22</v>
      </c>
      <c r="F164" s="1">
        <v>1</v>
      </c>
    </row>
    <row r="165" spans="1:7" ht="30">
      <c r="A165" s="55">
        <v>43348</v>
      </c>
      <c r="B165" s="94" t="s">
        <v>1302</v>
      </c>
      <c r="C165" s="56" t="s">
        <v>1303</v>
      </c>
      <c r="D165" s="95" t="s">
        <v>1312</v>
      </c>
      <c r="E165" s="56" t="s">
        <v>22</v>
      </c>
      <c r="F165" s="1">
        <v>1</v>
      </c>
    </row>
    <row r="166" spans="1:7" ht="30">
      <c r="A166" s="55">
        <v>43348</v>
      </c>
      <c r="B166" s="94" t="s">
        <v>1304</v>
      </c>
      <c r="C166" s="56" t="s">
        <v>1305</v>
      </c>
      <c r="D166" s="95" t="s">
        <v>1312</v>
      </c>
      <c r="E166" s="56" t="s">
        <v>22</v>
      </c>
      <c r="F166" s="1">
        <v>1</v>
      </c>
    </row>
    <row r="167" spans="1:7">
      <c r="A167" s="15"/>
      <c r="B167" s="80"/>
      <c r="C167" s="16"/>
      <c r="D167" s="16"/>
      <c r="E167" s="16"/>
      <c r="F167" s="16"/>
    </row>
    <row r="168" spans="1:7" ht="210">
      <c r="A168" s="13">
        <v>43349</v>
      </c>
      <c r="B168" s="41" t="s">
        <v>862</v>
      </c>
      <c r="C168" s="7" t="s">
        <v>1322</v>
      </c>
      <c r="D168" s="7" t="s">
        <v>1323</v>
      </c>
      <c r="E168" s="1" t="s">
        <v>8</v>
      </c>
      <c r="F168" s="62">
        <v>8</v>
      </c>
    </row>
    <row r="169" spans="1:7">
      <c r="A169" s="15"/>
      <c r="B169" s="80"/>
      <c r="C169" s="16"/>
      <c r="D169" s="16"/>
      <c r="E169" s="16"/>
      <c r="F169" s="16"/>
    </row>
    <row r="170" spans="1:7" ht="240">
      <c r="A170" s="13">
        <v>43350</v>
      </c>
      <c r="B170" s="41" t="s">
        <v>862</v>
      </c>
      <c r="C170" s="7" t="s">
        <v>1322</v>
      </c>
      <c r="D170" s="7" t="s">
        <v>1324</v>
      </c>
      <c r="E170" s="1" t="s">
        <v>22</v>
      </c>
      <c r="F170" s="1">
        <v>6.5</v>
      </c>
    </row>
    <row r="171" spans="1:7" ht="30">
      <c r="A171" s="55">
        <v>43350</v>
      </c>
      <c r="B171" s="94" t="s">
        <v>6</v>
      </c>
      <c r="C171" s="95" t="s">
        <v>1325</v>
      </c>
      <c r="D171" s="56" t="s">
        <v>872</v>
      </c>
      <c r="E171" s="56" t="s">
        <v>22</v>
      </c>
      <c r="F171" s="56">
        <v>1.5</v>
      </c>
    </row>
    <row r="172" spans="1:7">
      <c r="A172" s="15"/>
      <c r="B172" s="80"/>
      <c r="C172" s="16"/>
      <c r="D172" s="16"/>
      <c r="E172" s="16"/>
      <c r="F172" s="16"/>
    </row>
    <row r="173" spans="1:7" ht="225">
      <c r="A173" s="13">
        <v>43353</v>
      </c>
      <c r="B173" s="41" t="s">
        <v>862</v>
      </c>
      <c r="C173" s="7" t="s">
        <v>1322</v>
      </c>
      <c r="D173" s="7" t="s">
        <v>1326</v>
      </c>
      <c r="E173" s="1" t="s">
        <v>22</v>
      </c>
      <c r="F173" s="1">
        <v>7.5</v>
      </c>
    </row>
    <row r="174" spans="1:7">
      <c r="A174" s="105">
        <v>43353</v>
      </c>
      <c r="B174" s="200" t="s">
        <v>6</v>
      </c>
      <c r="C174" s="1" t="s">
        <v>871</v>
      </c>
      <c r="D174" s="131" t="s">
        <v>872</v>
      </c>
      <c r="E174" s="106" t="s">
        <v>22</v>
      </c>
      <c r="F174" s="106">
        <v>0.5</v>
      </c>
      <c r="G174" s="56"/>
    </row>
    <row r="175" spans="1:7" ht="135">
      <c r="A175" s="55">
        <v>43353</v>
      </c>
      <c r="B175" s="172" t="s">
        <v>6</v>
      </c>
      <c r="C175" s="56" t="s">
        <v>871</v>
      </c>
      <c r="D175" s="95" t="s">
        <v>1327</v>
      </c>
      <c r="E175" s="56" t="s">
        <v>22</v>
      </c>
    </row>
    <row r="176" spans="1:7">
      <c r="A176" s="15"/>
      <c r="B176" s="80"/>
      <c r="C176" s="16"/>
      <c r="D176" s="16"/>
      <c r="E176" s="16"/>
      <c r="F176" s="16"/>
    </row>
    <row r="177" spans="1:10" ht="210">
      <c r="A177" s="13">
        <v>43354</v>
      </c>
      <c r="B177" s="200" t="s">
        <v>862</v>
      </c>
      <c r="C177" s="7" t="s">
        <v>1322</v>
      </c>
      <c r="D177" s="7" t="s">
        <v>1328</v>
      </c>
      <c r="E177" s="1" t="s">
        <v>22</v>
      </c>
      <c r="F177" s="1">
        <v>8</v>
      </c>
    </row>
    <row r="178" spans="1:10">
      <c r="A178" s="12"/>
      <c r="B178" s="74"/>
      <c r="C178" s="2"/>
      <c r="D178" s="2"/>
      <c r="E178" s="2"/>
      <c r="F178" s="2"/>
    </row>
    <row r="179" spans="1:10" ht="300">
      <c r="A179" s="13">
        <v>43355</v>
      </c>
      <c r="B179" s="200" t="s">
        <v>862</v>
      </c>
      <c r="C179" s="7" t="s">
        <v>1322</v>
      </c>
      <c r="D179" s="7" t="s">
        <v>1329</v>
      </c>
      <c r="E179" s="1" t="s">
        <v>8</v>
      </c>
      <c r="F179" s="1">
        <v>8</v>
      </c>
    </row>
    <row r="180" spans="1:10" ht="18.75" customHeight="1">
      <c r="A180" s="12"/>
      <c r="B180" s="74"/>
      <c r="C180" s="2"/>
      <c r="D180" s="2"/>
      <c r="E180" s="2"/>
      <c r="F180" s="2"/>
    </row>
    <row r="181" spans="1:10" ht="165">
      <c r="A181" s="13">
        <v>43356</v>
      </c>
      <c r="B181" s="200" t="s">
        <v>862</v>
      </c>
      <c r="C181" s="7" t="s">
        <v>1322</v>
      </c>
      <c r="D181" s="7" t="s">
        <v>1330</v>
      </c>
      <c r="E181" s="1" t="s">
        <v>8</v>
      </c>
      <c r="F181" s="1">
        <v>8</v>
      </c>
    </row>
    <row r="182" spans="1:10" ht="30">
      <c r="A182" s="13">
        <v>43356</v>
      </c>
      <c r="B182" s="200" t="s">
        <v>6</v>
      </c>
      <c r="C182" s="7" t="s">
        <v>1331</v>
      </c>
      <c r="D182" s="7" t="s">
        <v>884</v>
      </c>
      <c r="E182" s="1" t="s">
        <v>8</v>
      </c>
    </row>
    <row r="183" spans="1:10" s="158" customFormat="1">
      <c r="A183" s="15"/>
      <c r="B183" s="80"/>
      <c r="C183" s="16"/>
      <c r="D183" s="16"/>
      <c r="E183" s="16"/>
      <c r="F183" s="16"/>
      <c r="G183" s="16"/>
      <c r="H183" s="16"/>
      <c r="I183" s="154"/>
      <c r="J183" s="157"/>
    </row>
    <row r="184" spans="1:10" ht="210">
      <c r="A184" s="17">
        <v>43357</v>
      </c>
      <c r="B184" s="41" t="s">
        <v>862</v>
      </c>
      <c r="C184" s="9" t="s">
        <v>1322</v>
      </c>
      <c r="D184" s="7" t="s">
        <v>1332</v>
      </c>
      <c r="E184" s="1" t="s">
        <v>22</v>
      </c>
      <c r="F184" s="1">
        <v>8</v>
      </c>
    </row>
    <row r="185" spans="1:10" s="158" customFormat="1">
      <c r="A185" s="15"/>
      <c r="B185" s="80"/>
      <c r="C185" s="16"/>
      <c r="D185" s="16"/>
      <c r="E185" s="16"/>
      <c r="F185" s="16"/>
      <c r="G185" s="16"/>
      <c r="H185" s="16"/>
      <c r="I185" s="154"/>
      <c r="J185" s="157"/>
    </row>
    <row r="186" spans="1:10" ht="390">
      <c r="A186" s="17">
        <v>43360</v>
      </c>
      <c r="B186" s="41" t="s">
        <v>862</v>
      </c>
      <c r="C186" s="9" t="s">
        <v>1322</v>
      </c>
      <c r="D186" s="7" t="s">
        <v>1333</v>
      </c>
      <c r="E186" s="1" t="s">
        <v>22</v>
      </c>
      <c r="F186" s="1">
        <v>8</v>
      </c>
    </row>
    <row r="187" spans="1:10" s="158" customFormat="1">
      <c r="A187" s="15"/>
      <c r="B187" s="80"/>
      <c r="C187" s="16"/>
      <c r="D187" s="16"/>
      <c r="E187" s="16"/>
      <c r="F187" s="16"/>
      <c r="G187" s="16"/>
      <c r="H187" s="16"/>
      <c r="I187" s="154"/>
      <c r="J187" s="157"/>
    </row>
    <row r="188" spans="1:10" ht="345">
      <c r="A188" s="17">
        <v>43361</v>
      </c>
      <c r="B188" s="41" t="s">
        <v>862</v>
      </c>
      <c r="C188" s="9" t="s">
        <v>1322</v>
      </c>
      <c r="D188" s="7" t="s">
        <v>1334</v>
      </c>
      <c r="E188" s="1" t="s">
        <v>8</v>
      </c>
      <c r="F188" s="1">
        <v>8</v>
      </c>
    </row>
    <row r="189" spans="1:10" s="158" customFormat="1">
      <c r="A189" s="15"/>
      <c r="B189" s="80"/>
      <c r="C189" s="16"/>
      <c r="D189" s="16"/>
      <c r="E189" s="16"/>
      <c r="F189" s="16"/>
      <c r="G189" s="16"/>
      <c r="H189" s="16"/>
      <c r="I189" s="154"/>
      <c r="J189" s="157"/>
    </row>
    <row r="190" spans="1:10" ht="315">
      <c r="A190" s="17">
        <v>43362</v>
      </c>
      <c r="B190" s="41" t="s">
        <v>862</v>
      </c>
      <c r="C190" s="9" t="s">
        <v>1322</v>
      </c>
      <c r="D190" s="7" t="s">
        <v>1335</v>
      </c>
      <c r="E190" s="1" t="s">
        <v>22</v>
      </c>
      <c r="F190" s="1">
        <v>8</v>
      </c>
    </row>
    <row r="191" spans="1:10">
      <c r="A191" s="15"/>
      <c r="B191" s="80"/>
      <c r="C191" s="16"/>
      <c r="D191" s="16"/>
      <c r="E191" s="16"/>
      <c r="F191" s="16"/>
      <c r="G191" s="16"/>
    </row>
    <row r="192" spans="1:10" ht="270">
      <c r="A192" s="17">
        <v>43363</v>
      </c>
      <c r="B192" s="41" t="s">
        <v>862</v>
      </c>
      <c r="C192" s="9" t="s">
        <v>1322</v>
      </c>
      <c r="D192" s="7" t="s">
        <v>1336</v>
      </c>
      <c r="E192" s="1" t="s">
        <v>22</v>
      </c>
      <c r="F192" s="1">
        <v>6</v>
      </c>
    </row>
    <row r="193" spans="1:7" ht="195">
      <c r="A193" s="108">
        <v>43363</v>
      </c>
      <c r="B193" s="94" t="s">
        <v>6</v>
      </c>
      <c r="C193" s="56" t="s">
        <v>1337</v>
      </c>
      <c r="D193" s="95" t="s">
        <v>1338</v>
      </c>
      <c r="E193" s="56" t="s">
        <v>8</v>
      </c>
      <c r="F193" s="56">
        <v>2</v>
      </c>
    </row>
    <row r="194" spans="1:7">
      <c r="A194" s="15"/>
      <c r="B194" s="80"/>
      <c r="C194" s="16"/>
      <c r="D194" s="16"/>
      <c r="E194" s="16"/>
      <c r="F194" s="16"/>
      <c r="G194" s="16"/>
    </row>
    <row r="195" spans="1:7" ht="150">
      <c r="A195" s="13" t="s">
        <v>1339</v>
      </c>
      <c r="B195" s="200" t="s">
        <v>862</v>
      </c>
      <c r="C195" s="7" t="s">
        <v>1340</v>
      </c>
      <c r="D195" s="7" t="s">
        <v>1341</v>
      </c>
      <c r="E195" s="1" t="s">
        <v>22</v>
      </c>
      <c r="F195" s="1">
        <v>6</v>
      </c>
    </row>
    <row r="196" spans="1:7" ht="180">
      <c r="A196" s="55" t="s">
        <v>1339</v>
      </c>
      <c r="B196" s="94" t="s">
        <v>6</v>
      </c>
      <c r="C196" s="56" t="s">
        <v>1342</v>
      </c>
      <c r="D196" s="95" t="s">
        <v>1343</v>
      </c>
      <c r="E196" s="56" t="s">
        <v>22</v>
      </c>
      <c r="F196" s="56">
        <v>1.5</v>
      </c>
      <c r="G196" s="56"/>
    </row>
    <row r="197" spans="1:7" ht="165">
      <c r="A197" s="55" t="s">
        <v>1339</v>
      </c>
      <c r="B197" s="94" t="s">
        <v>6</v>
      </c>
      <c r="C197" s="56" t="s">
        <v>1344</v>
      </c>
      <c r="D197" s="95" t="s">
        <v>1345</v>
      </c>
      <c r="E197" s="56" t="s">
        <v>22</v>
      </c>
      <c r="F197" s="56">
        <v>0.5</v>
      </c>
    </row>
    <row r="198" spans="1:7">
      <c r="A198" s="15"/>
      <c r="B198" s="80"/>
      <c r="C198" s="16"/>
      <c r="D198" s="16"/>
      <c r="E198" s="16"/>
      <c r="F198" s="16"/>
      <c r="G198" s="16"/>
    </row>
    <row r="199" spans="1:7" ht="270">
      <c r="A199" s="105" t="s">
        <v>369</v>
      </c>
      <c r="B199" s="41" t="s">
        <v>862</v>
      </c>
      <c r="C199" s="7" t="s">
        <v>1340</v>
      </c>
      <c r="D199" s="7" t="s">
        <v>1346</v>
      </c>
      <c r="E199" s="1" t="s">
        <v>22</v>
      </c>
      <c r="F199" s="1">
        <v>6</v>
      </c>
    </row>
    <row r="200" spans="1:7" ht="255">
      <c r="A200" s="105" t="s">
        <v>369</v>
      </c>
      <c r="B200" s="41" t="s">
        <v>6</v>
      </c>
      <c r="C200" s="7" t="s">
        <v>1347</v>
      </c>
      <c r="D200" s="7" t="s">
        <v>1348</v>
      </c>
      <c r="E200" s="1" t="s">
        <v>22</v>
      </c>
      <c r="F200" s="1">
        <v>2</v>
      </c>
    </row>
    <row r="201" spans="1:7">
      <c r="A201" s="15"/>
      <c r="B201" s="80"/>
      <c r="C201" s="16"/>
      <c r="D201" s="16"/>
      <c r="E201" s="16"/>
      <c r="F201" s="16"/>
      <c r="G201" s="16"/>
    </row>
    <row r="202" spans="1:7" ht="255">
      <c r="A202" s="105" t="s">
        <v>375</v>
      </c>
      <c r="B202" s="41" t="s">
        <v>862</v>
      </c>
      <c r="C202" s="7" t="s">
        <v>1340</v>
      </c>
      <c r="D202" s="7" t="s">
        <v>1349</v>
      </c>
      <c r="E202" s="1" t="s">
        <v>22</v>
      </c>
      <c r="F202" s="1">
        <v>8</v>
      </c>
    </row>
    <row r="203" spans="1:7">
      <c r="A203" s="15"/>
      <c r="B203" s="80"/>
      <c r="C203" s="16"/>
      <c r="D203" s="16"/>
      <c r="E203" s="16"/>
      <c r="F203" s="16"/>
      <c r="G203" s="16"/>
    </row>
    <row r="204" spans="1:7" ht="300">
      <c r="A204" s="105" t="s">
        <v>381</v>
      </c>
      <c r="B204" s="41" t="s">
        <v>862</v>
      </c>
      <c r="C204" s="7" t="s">
        <v>1340</v>
      </c>
      <c r="D204" s="7" t="s">
        <v>1350</v>
      </c>
      <c r="E204" s="1" t="s">
        <v>22</v>
      </c>
      <c r="F204" s="1">
        <v>8</v>
      </c>
    </row>
    <row r="205" spans="1:7">
      <c r="A205" s="15"/>
      <c r="B205" s="80"/>
      <c r="C205" s="16"/>
      <c r="D205" s="16"/>
      <c r="E205" s="16"/>
      <c r="F205" s="16"/>
      <c r="G205" s="16"/>
    </row>
    <row r="206" spans="1:7" ht="409.6">
      <c r="A206" s="105" t="s">
        <v>393</v>
      </c>
      <c r="B206" s="41" t="s">
        <v>862</v>
      </c>
      <c r="C206" s="7" t="s">
        <v>1340</v>
      </c>
      <c r="D206" s="7" t="s">
        <v>1351</v>
      </c>
      <c r="E206" s="1" t="s">
        <v>22</v>
      </c>
      <c r="F206" s="1">
        <v>8</v>
      </c>
    </row>
    <row r="207" spans="1:7">
      <c r="A207" s="15"/>
      <c r="B207" s="80"/>
      <c r="C207" s="16"/>
      <c r="D207" s="16"/>
      <c r="E207" s="16"/>
      <c r="F207" s="16"/>
      <c r="G207" s="16"/>
    </row>
    <row r="208" spans="1:7" ht="409.6">
      <c r="A208" s="105" t="s">
        <v>1352</v>
      </c>
      <c r="B208" s="41" t="s">
        <v>862</v>
      </c>
      <c r="C208" s="7" t="s">
        <v>1340</v>
      </c>
      <c r="D208" s="7" t="s">
        <v>1353</v>
      </c>
      <c r="E208" s="1" t="s">
        <v>22</v>
      </c>
      <c r="F208" s="1">
        <v>3</v>
      </c>
    </row>
    <row r="209" spans="1:7" ht="30">
      <c r="A209" s="55" t="s">
        <v>1352</v>
      </c>
      <c r="B209" s="94" t="s">
        <v>6</v>
      </c>
      <c r="C209" s="95" t="s">
        <v>1354</v>
      </c>
      <c r="D209" s="56" t="s">
        <v>1355</v>
      </c>
      <c r="E209" s="56" t="s">
        <v>8</v>
      </c>
      <c r="F209" s="56">
        <v>2</v>
      </c>
      <c r="G209" s="56"/>
    </row>
    <row r="210" spans="1:7" ht="30">
      <c r="A210" s="55" t="s">
        <v>1352</v>
      </c>
      <c r="B210" s="94" t="s">
        <v>6</v>
      </c>
      <c r="C210" s="95" t="s">
        <v>1356</v>
      </c>
      <c r="D210" s="56" t="s">
        <v>1357</v>
      </c>
      <c r="E210" s="56" t="s">
        <v>8</v>
      </c>
      <c r="F210" s="56">
        <v>2</v>
      </c>
      <c r="G210" s="56"/>
    </row>
    <row r="211" spans="1:7">
      <c r="A211" s="55" t="s">
        <v>1352</v>
      </c>
      <c r="B211" s="94" t="s">
        <v>6</v>
      </c>
      <c r="C211" s="56" t="s">
        <v>1358</v>
      </c>
      <c r="D211" s="56" t="s">
        <v>1359</v>
      </c>
      <c r="E211" s="56" t="s">
        <v>22</v>
      </c>
      <c r="F211" s="56">
        <v>1</v>
      </c>
      <c r="G211" s="56"/>
    </row>
    <row r="212" spans="1:7">
      <c r="A212" s="15"/>
      <c r="B212" s="80"/>
      <c r="C212" s="16"/>
      <c r="D212" s="16"/>
      <c r="E212" s="16"/>
      <c r="F212" s="16"/>
      <c r="G212" s="16"/>
    </row>
    <row r="213" spans="1:7" ht="180">
      <c r="A213" s="126">
        <v>43374</v>
      </c>
      <c r="B213" s="41" t="s">
        <v>862</v>
      </c>
      <c r="C213" s="7" t="s">
        <v>1340</v>
      </c>
      <c r="D213" s="7" t="s">
        <v>1360</v>
      </c>
      <c r="E213" s="1" t="s">
        <v>22</v>
      </c>
      <c r="F213" s="1">
        <v>6</v>
      </c>
    </row>
    <row r="214" spans="1:7" ht="105">
      <c r="A214" s="126">
        <v>43374</v>
      </c>
      <c r="B214" s="41" t="s">
        <v>6</v>
      </c>
      <c r="C214" s="106" t="s">
        <v>1361</v>
      </c>
      <c r="D214" s="131" t="s">
        <v>1362</v>
      </c>
      <c r="E214" s="106" t="s">
        <v>22</v>
      </c>
      <c r="F214" s="106">
        <v>1.5</v>
      </c>
    </row>
    <row r="215" spans="1:7">
      <c r="A215" s="130">
        <v>43374</v>
      </c>
      <c r="B215" s="94" t="s">
        <v>6</v>
      </c>
      <c r="C215" s="56" t="s">
        <v>1363</v>
      </c>
      <c r="D215" s="56" t="s">
        <v>1364</v>
      </c>
      <c r="E215" s="56" t="s">
        <v>22</v>
      </c>
      <c r="F215" s="56">
        <v>0.5</v>
      </c>
    </row>
    <row r="216" spans="1:7">
      <c r="A216" s="15"/>
      <c r="B216" s="80"/>
      <c r="C216" s="16"/>
      <c r="D216" s="16"/>
      <c r="E216" s="16"/>
      <c r="F216" s="16"/>
      <c r="G216" s="16"/>
    </row>
    <row r="217" spans="1:7" ht="105">
      <c r="A217" s="126">
        <v>43375</v>
      </c>
      <c r="B217" s="41" t="s">
        <v>862</v>
      </c>
      <c r="C217" s="7" t="s">
        <v>1340</v>
      </c>
      <c r="D217" s="131" t="s">
        <v>1365</v>
      </c>
      <c r="E217" s="106" t="s">
        <v>22</v>
      </c>
      <c r="F217" s="106">
        <v>2</v>
      </c>
    </row>
    <row r="218" spans="1:7" ht="30">
      <c r="A218" s="126">
        <v>43375</v>
      </c>
      <c r="B218" s="41" t="s">
        <v>778</v>
      </c>
      <c r="C218" s="106" t="s">
        <v>779</v>
      </c>
      <c r="D218" s="131" t="s">
        <v>1366</v>
      </c>
      <c r="E218" s="106" t="s">
        <v>8</v>
      </c>
      <c r="F218" s="56">
        <v>2</v>
      </c>
    </row>
    <row r="219" spans="1:7" ht="30">
      <c r="A219" s="126">
        <v>43375</v>
      </c>
      <c r="B219" s="41" t="s">
        <v>1367</v>
      </c>
      <c r="C219" s="106" t="s">
        <v>1368</v>
      </c>
      <c r="D219" s="131" t="s">
        <v>1369</v>
      </c>
      <c r="E219" s="56" t="s">
        <v>22</v>
      </c>
      <c r="F219" s="106">
        <v>2</v>
      </c>
    </row>
    <row r="220" spans="1:7" ht="30">
      <c r="A220" s="126">
        <v>43375</v>
      </c>
      <c r="B220" s="41" t="s">
        <v>1370</v>
      </c>
      <c r="C220" s="1" t="s">
        <v>1371</v>
      </c>
      <c r="D220" s="7" t="s">
        <v>1372</v>
      </c>
      <c r="E220" s="1" t="s">
        <v>22</v>
      </c>
      <c r="F220" s="106">
        <v>1</v>
      </c>
    </row>
    <row r="221" spans="1:7" ht="30">
      <c r="A221" s="126">
        <v>43375</v>
      </c>
      <c r="B221" s="41" t="s">
        <v>6</v>
      </c>
      <c r="C221" s="1" t="s">
        <v>1373</v>
      </c>
      <c r="D221" s="7" t="s">
        <v>1374</v>
      </c>
      <c r="E221" s="1" t="s">
        <v>22</v>
      </c>
      <c r="F221" s="1">
        <v>1</v>
      </c>
    </row>
    <row r="222" spans="1:7">
      <c r="A222" s="15"/>
      <c r="B222" s="80"/>
      <c r="C222" s="16"/>
      <c r="D222" s="16"/>
      <c r="E222" s="16"/>
      <c r="F222" s="16"/>
      <c r="G222" s="16"/>
    </row>
    <row r="223" spans="1:7" ht="105">
      <c r="A223" s="126">
        <v>43376</v>
      </c>
      <c r="B223" s="41" t="s">
        <v>862</v>
      </c>
      <c r="C223" s="7" t="s">
        <v>1340</v>
      </c>
      <c r="D223" s="7" t="s">
        <v>1375</v>
      </c>
      <c r="E223" s="1" t="s">
        <v>8</v>
      </c>
      <c r="F223" s="1">
        <v>2</v>
      </c>
    </row>
    <row r="224" spans="1:7" ht="30">
      <c r="A224" s="126">
        <v>43376</v>
      </c>
      <c r="B224" s="41" t="s">
        <v>1315</v>
      </c>
      <c r="C224" s="1" t="s">
        <v>1316</v>
      </c>
      <c r="D224" s="7" t="s">
        <v>1376</v>
      </c>
      <c r="E224" s="1" t="s">
        <v>670</v>
      </c>
      <c r="F224" s="1">
        <v>2</v>
      </c>
    </row>
    <row r="225" spans="1:10" ht="30">
      <c r="A225" s="126">
        <v>43376</v>
      </c>
      <c r="B225" s="41" t="s">
        <v>1377</v>
      </c>
      <c r="C225" s="1" t="s">
        <v>1378</v>
      </c>
      <c r="D225" s="7" t="s">
        <v>1379</v>
      </c>
      <c r="E225" s="1" t="s">
        <v>8</v>
      </c>
      <c r="F225" s="1">
        <v>2</v>
      </c>
    </row>
    <row r="226" spans="1:10" ht="60">
      <c r="A226" s="126">
        <v>43376</v>
      </c>
      <c r="B226" s="41" t="s">
        <v>1380</v>
      </c>
      <c r="C226" s="1" t="s">
        <v>1381</v>
      </c>
      <c r="D226" s="7" t="s">
        <v>1382</v>
      </c>
      <c r="E226" s="1" t="s">
        <v>8</v>
      </c>
      <c r="F226" s="1">
        <v>2</v>
      </c>
    </row>
    <row r="227" spans="1:10" ht="30">
      <c r="A227" s="130">
        <v>43376</v>
      </c>
      <c r="B227" s="56" t="s">
        <v>1286</v>
      </c>
      <c r="C227" s="56" t="s">
        <v>1287</v>
      </c>
      <c r="D227" s="95" t="s">
        <v>1383</v>
      </c>
      <c r="E227" s="56" t="s">
        <v>8</v>
      </c>
    </row>
    <row r="228" spans="1:10">
      <c r="A228" s="130">
        <v>43376</v>
      </c>
      <c r="B228" s="56" t="s">
        <v>778</v>
      </c>
      <c r="C228" s="56" t="s">
        <v>779</v>
      </c>
      <c r="D228" s="56" t="s">
        <v>1384</v>
      </c>
      <c r="E228" s="56" t="s">
        <v>8</v>
      </c>
    </row>
    <row r="229" spans="1:10">
      <c r="A229" s="15"/>
      <c r="B229" s="80"/>
      <c r="C229" s="16"/>
      <c r="D229" s="16"/>
      <c r="E229" s="16"/>
      <c r="F229" s="16"/>
      <c r="G229" s="16"/>
    </row>
    <row r="230" spans="1:10" ht="30">
      <c r="A230" s="17">
        <v>43377</v>
      </c>
      <c r="B230" s="41" t="s">
        <v>778</v>
      </c>
      <c r="C230" s="1" t="s">
        <v>779</v>
      </c>
      <c r="D230" s="7" t="s">
        <v>1385</v>
      </c>
      <c r="E230" s="1" t="s">
        <v>670</v>
      </c>
      <c r="F230" s="1">
        <v>1</v>
      </c>
    </row>
    <row r="231" spans="1:10" ht="30">
      <c r="A231" s="17">
        <v>43377</v>
      </c>
      <c r="B231" s="41" t="s">
        <v>1286</v>
      </c>
      <c r="C231" s="1" t="s">
        <v>1287</v>
      </c>
      <c r="D231" s="7" t="s">
        <v>909</v>
      </c>
      <c r="E231" s="1" t="s">
        <v>8</v>
      </c>
      <c r="F231" s="1">
        <v>1</v>
      </c>
    </row>
    <row r="232" spans="1:10" ht="30">
      <c r="A232" s="17">
        <v>43377</v>
      </c>
      <c r="B232" s="41" t="s">
        <v>1031</v>
      </c>
      <c r="C232" s="1" t="s">
        <v>1032</v>
      </c>
      <c r="D232" s="7" t="s">
        <v>909</v>
      </c>
      <c r="E232" s="1" t="s">
        <v>8</v>
      </c>
      <c r="F232" s="1">
        <v>1</v>
      </c>
    </row>
    <row r="233" spans="1:10" ht="30">
      <c r="A233" s="17">
        <v>43377</v>
      </c>
      <c r="B233" s="41" t="s">
        <v>1025</v>
      </c>
      <c r="C233" s="1" t="s">
        <v>1026</v>
      </c>
      <c r="D233" s="7" t="s">
        <v>909</v>
      </c>
      <c r="E233" s="1" t="s">
        <v>8</v>
      </c>
      <c r="F233" s="1">
        <v>1</v>
      </c>
    </row>
    <row r="234" spans="1:10" ht="30">
      <c r="A234" s="17">
        <v>43377</v>
      </c>
      <c r="B234" s="41" t="s">
        <v>929</v>
      </c>
      <c r="C234" s="1" t="s">
        <v>235</v>
      </c>
      <c r="D234" s="7" t="s">
        <v>909</v>
      </c>
      <c r="E234" s="1" t="s">
        <v>8</v>
      </c>
      <c r="F234" s="1">
        <v>1</v>
      </c>
    </row>
    <row r="235" spans="1:10" s="135" customFormat="1">
      <c r="A235" s="121">
        <v>43377</v>
      </c>
      <c r="B235" s="41" t="s">
        <v>1377</v>
      </c>
      <c r="C235" s="131" t="s">
        <v>1378</v>
      </c>
      <c r="D235" s="131" t="s">
        <v>1386</v>
      </c>
      <c r="E235" s="106" t="s">
        <v>8</v>
      </c>
      <c r="F235" s="1">
        <v>1</v>
      </c>
      <c r="G235" s="56"/>
      <c r="H235" s="56"/>
      <c r="I235" s="134"/>
      <c r="J235" s="143"/>
    </row>
    <row r="236" spans="1:10" s="135" customFormat="1" ht="30">
      <c r="A236" s="121">
        <v>43377</v>
      </c>
      <c r="B236" s="41" t="s">
        <v>1387</v>
      </c>
      <c r="C236" s="131" t="s">
        <v>1388</v>
      </c>
      <c r="D236" s="7" t="s">
        <v>909</v>
      </c>
      <c r="E236" s="106" t="s">
        <v>8</v>
      </c>
      <c r="F236" s="1">
        <v>1</v>
      </c>
      <c r="G236" s="56"/>
      <c r="H236" s="56"/>
      <c r="I236" s="134"/>
      <c r="J236" s="143"/>
    </row>
    <row r="237" spans="1:10" s="135" customFormat="1" ht="30">
      <c r="A237" s="17">
        <v>43377</v>
      </c>
      <c r="B237" s="260" t="s">
        <v>907</v>
      </c>
      <c r="C237" s="7" t="s">
        <v>908</v>
      </c>
      <c r="D237" s="7" t="s">
        <v>909</v>
      </c>
      <c r="E237" s="1" t="s">
        <v>222</v>
      </c>
      <c r="F237" s="1"/>
      <c r="G237" s="56"/>
      <c r="H237" s="56"/>
      <c r="I237" s="134"/>
      <c r="J237" s="143"/>
    </row>
    <row r="238" spans="1:10" s="135" customFormat="1" ht="30">
      <c r="A238" s="17">
        <v>43377</v>
      </c>
      <c r="B238" s="260" t="s">
        <v>910</v>
      </c>
      <c r="C238" s="7" t="s">
        <v>911</v>
      </c>
      <c r="D238" s="7" t="s">
        <v>909</v>
      </c>
      <c r="E238" s="1" t="s">
        <v>222</v>
      </c>
      <c r="F238" s="1"/>
      <c r="G238" s="56"/>
      <c r="H238" s="56"/>
      <c r="I238" s="134"/>
      <c r="J238" s="143"/>
    </row>
    <row r="239" spans="1:10" s="135" customFormat="1" ht="30">
      <c r="A239" s="17">
        <v>43377</v>
      </c>
      <c r="B239" s="260" t="s">
        <v>912</v>
      </c>
      <c r="C239" s="7" t="s">
        <v>327</v>
      </c>
      <c r="D239" s="7" t="s">
        <v>909</v>
      </c>
      <c r="E239" s="1" t="s">
        <v>222</v>
      </c>
      <c r="F239" s="1"/>
      <c r="G239" s="56"/>
      <c r="H239" s="56"/>
      <c r="I239" s="134"/>
      <c r="J239" s="143"/>
    </row>
    <row r="240" spans="1:10" ht="30">
      <c r="A240" s="108">
        <v>43377</v>
      </c>
      <c r="B240" s="56" t="s">
        <v>1380</v>
      </c>
      <c r="C240" s="56" t="s">
        <v>1381</v>
      </c>
      <c r="D240" s="95" t="s">
        <v>925</v>
      </c>
      <c r="E240" s="56" t="s">
        <v>8</v>
      </c>
    </row>
    <row r="241" spans="1:7">
      <c r="A241" s="108">
        <v>43377</v>
      </c>
      <c r="B241" s="56" t="s">
        <v>6</v>
      </c>
      <c r="C241" s="56" t="s">
        <v>1389</v>
      </c>
      <c r="D241" s="56" t="s">
        <v>1389</v>
      </c>
      <c r="E241" s="56" t="s">
        <v>22</v>
      </c>
      <c r="F241" s="1">
        <v>1</v>
      </c>
    </row>
    <row r="242" spans="1:7">
      <c r="A242" s="15"/>
      <c r="B242" s="80"/>
      <c r="C242" s="16"/>
      <c r="D242" s="16"/>
      <c r="E242" s="16"/>
      <c r="F242" s="16"/>
      <c r="G242" s="16"/>
    </row>
    <row r="243" spans="1:7" ht="60">
      <c r="A243" s="121">
        <v>43378</v>
      </c>
      <c r="B243" s="41" t="s">
        <v>1380</v>
      </c>
      <c r="C243" s="106" t="s">
        <v>1381</v>
      </c>
      <c r="D243" s="131" t="s">
        <v>1390</v>
      </c>
      <c r="E243" s="106" t="s">
        <v>571</v>
      </c>
      <c r="F243" s="1">
        <v>1</v>
      </c>
    </row>
    <row r="244" spans="1:7" ht="45">
      <c r="A244" s="121">
        <v>43378</v>
      </c>
      <c r="B244" s="41" t="s">
        <v>1029</v>
      </c>
      <c r="C244" s="1" t="s">
        <v>1030</v>
      </c>
      <c r="D244" s="131" t="s">
        <v>1391</v>
      </c>
      <c r="E244" s="1" t="s">
        <v>571</v>
      </c>
      <c r="F244" s="1">
        <v>1</v>
      </c>
    </row>
    <row r="245" spans="1:7" ht="30">
      <c r="A245" s="121">
        <v>43378</v>
      </c>
      <c r="B245" s="41" t="s">
        <v>939</v>
      </c>
      <c r="C245" s="1" t="s">
        <v>940</v>
      </c>
      <c r="D245" s="131" t="s">
        <v>1392</v>
      </c>
      <c r="E245" s="1" t="s">
        <v>8</v>
      </c>
      <c r="F245" s="1">
        <v>1</v>
      </c>
    </row>
    <row r="246" spans="1:7" ht="30">
      <c r="A246" s="121">
        <v>43378</v>
      </c>
      <c r="B246" s="41" t="s">
        <v>1387</v>
      </c>
      <c r="C246" s="1" t="s">
        <v>1388</v>
      </c>
      <c r="D246" s="131" t="s">
        <v>1393</v>
      </c>
      <c r="E246" s="1" t="s">
        <v>670</v>
      </c>
      <c r="F246" s="1">
        <v>1</v>
      </c>
    </row>
    <row r="247" spans="1:7" ht="60">
      <c r="A247" s="17">
        <v>43378</v>
      </c>
      <c r="B247" s="260" t="s">
        <v>913</v>
      </c>
      <c r="C247" s="7" t="s">
        <v>308</v>
      </c>
      <c r="D247" s="131" t="s">
        <v>914</v>
      </c>
      <c r="E247" s="1" t="s">
        <v>571</v>
      </c>
      <c r="F247" s="1">
        <v>1</v>
      </c>
    </row>
    <row r="248" spans="1:7" ht="45">
      <c r="A248" s="17">
        <v>43378</v>
      </c>
      <c r="B248" s="260" t="s">
        <v>915</v>
      </c>
      <c r="C248" s="7" t="s">
        <v>252</v>
      </c>
      <c r="D248" s="131" t="s">
        <v>916</v>
      </c>
      <c r="E248" s="1" t="s">
        <v>222</v>
      </c>
      <c r="F248" s="1">
        <v>1</v>
      </c>
    </row>
    <row r="249" spans="1:7" ht="60">
      <c r="A249" s="17">
        <v>43378</v>
      </c>
      <c r="B249" s="260" t="s">
        <v>917</v>
      </c>
      <c r="C249" s="7" t="s">
        <v>918</v>
      </c>
      <c r="D249" s="131" t="s">
        <v>919</v>
      </c>
      <c r="E249" s="1" t="s">
        <v>571</v>
      </c>
      <c r="F249" s="1">
        <v>1</v>
      </c>
    </row>
    <row r="250" spans="1:7" ht="30">
      <c r="A250" s="17">
        <v>43378</v>
      </c>
      <c r="B250" s="260" t="s">
        <v>920</v>
      </c>
      <c r="C250" s="7" t="s">
        <v>921</v>
      </c>
      <c r="D250" s="131" t="s">
        <v>922</v>
      </c>
      <c r="E250" s="1" t="s">
        <v>670</v>
      </c>
      <c r="F250" s="1">
        <v>1</v>
      </c>
    </row>
    <row r="251" spans="1:7" ht="30">
      <c r="A251" s="108">
        <v>43378</v>
      </c>
      <c r="B251" s="260" t="s">
        <v>1394</v>
      </c>
      <c r="C251" s="56" t="s">
        <v>1395</v>
      </c>
      <c r="D251" s="95" t="s">
        <v>925</v>
      </c>
      <c r="E251" s="56" t="s">
        <v>8</v>
      </c>
    </row>
    <row r="252" spans="1:7">
      <c r="A252" s="15"/>
      <c r="B252" s="260"/>
      <c r="C252" s="16"/>
      <c r="D252" s="16"/>
      <c r="E252" s="16"/>
      <c r="F252" s="16"/>
      <c r="G252" s="16"/>
    </row>
    <row r="253" spans="1:7" ht="30">
      <c r="A253" s="17">
        <v>43381</v>
      </c>
      <c r="B253" s="260" t="s">
        <v>1394</v>
      </c>
      <c r="C253" s="1" t="s">
        <v>1395</v>
      </c>
      <c r="D253" s="131" t="s">
        <v>1396</v>
      </c>
      <c r="E253" s="1" t="s">
        <v>670</v>
      </c>
      <c r="F253" s="1">
        <v>1</v>
      </c>
    </row>
    <row r="254" spans="1:7" ht="30">
      <c r="A254" s="17">
        <v>43381</v>
      </c>
      <c r="B254" s="260" t="s">
        <v>1031</v>
      </c>
      <c r="C254" s="1" t="s">
        <v>1032</v>
      </c>
      <c r="D254" s="131" t="s">
        <v>1397</v>
      </c>
      <c r="E254" s="1" t="s">
        <v>670</v>
      </c>
      <c r="F254" s="1">
        <v>1</v>
      </c>
    </row>
    <row r="255" spans="1:7" ht="30">
      <c r="A255" s="17">
        <v>43381</v>
      </c>
      <c r="B255" s="260" t="s">
        <v>1029</v>
      </c>
      <c r="C255" s="1" t="s">
        <v>1030</v>
      </c>
      <c r="D255" s="7" t="s">
        <v>1398</v>
      </c>
      <c r="E255" s="1" t="s">
        <v>670</v>
      </c>
      <c r="F255" s="1">
        <v>1</v>
      </c>
    </row>
    <row r="256" spans="1:7" ht="30">
      <c r="A256" s="17">
        <v>43381</v>
      </c>
      <c r="B256" s="260" t="s">
        <v>1380</v>
      </c>
      <c r="C256" s="1" t="s">
        <v>1381</v>
      </c>
      <c r="D256" s="7" t="s">
        <v>1399</v>
      </c>
      <c r="E256" s="1" t="s">
        <v>670</v>
      </c>
      <c r="F256" s="1">
        <v>1</v>
      </c>
    </row>
    <row r="257" spans="1:7" ht="30">
      <c r="A257" s="17">
        <v>43381</v>
      </c>
      <c r="B257" s="260" t="s">
        <v>1377</v>
      </c>
      <c r="C257" s="1" t="s">
        <v>1378</v>
      </c>
      <c r="D257" s="7" t="s">
        <v>1400</v>
      </c>
      <c r="E257" s="1" t="s">
        <v>670</v>
      </c>
      <c r="F257" s="1">
        <v>1</v>
      </c>
    </row>
    <row r="258" spans="1:7" ht="30">
      <c r="A258" s="17">
        <v>43381</v>
      </c>
      <c r="B258" s="260" t="s">
        <v>1401</v>
      </c>
      <c r="C258" s="1" t="s">
        <v>1402</v>
      </c>
      <c r="D258" s="7" t="s">
        <v>1400</v>
      </c>
      <c r="E258" s="1" t="s">
        <v>670</v>
      </c>
      <c r="F258" s="1">
        <v>1</v>
      </c>
    </row>
    <row r="259" spans="1:7" ht="30">
      <c r="A259" s="17">
        <v>43381</v>
      </c>
      <c r="B259" s="260" t="s">
        <v>713</v>
      </c>
      <c r="C259" s="1" t="s">
        <v>298</v>
      </c>
      <c r="D259" s="7" t="s">
        <v>1403</v>
      </c>
      <c r="E259" s="1" t="s">
        <v>8</v>
      </c>
      <c r="F259" s="1">
        <v>1</v>
      </c>
    </row>
    <row r="260" spans="1:7" ht="30">
      <c r="A260" s="17">
        <v>43381</v>
      </c>
      <c r="B260" s="260" t="s">
        <v>1404</v>
      </c>
      <c r="C260" s="1" t="s">
        <v>1405</v>
      </c>
      <c r="D260" s="7" t="s">
        <v>1406</v>
      </c>
      <c r="E260" s="1" t="s">
        <v>734</v>
      </c>
      <c r="F260" s="1">
        <v>1</v>
      </c>
    </row>
    <row r="261" spans="1:7" ht="30">
      <c r="A261" s="108">
        <v>43381</v>
      </c>
      <c r="B261" s="260" t="s">
        <v>723</v>
      </c>
      <c r="C261" s="56" t="s">
        <v>724</v>
      </c>
      <c r="D261" s="95" t="s">
        <v>1407</v>
      </c>
      <c r="E261" s="56" t="s">
        <v>571</v>
      </c>
    </row>
    <row r="262" spans="1:7">
      <c r="A262" s="15"/>
      <c r="B262" s="260"/>
      <c r="C262" s="16"/>
      <c r="D262" s="16"/>
      <c r="E262" s="16"/>
      <c r="F262" s="16"/>
      <c r="G262" s="16"/>
    </row>
    <row r="263" spans="1:7" ht="30">
      <c r="A263" s="121">
        <v>43382</v>
      </c>
      <c r="B263" s="260" t="s">
        <v>723</v>
      </c>
      <c r="C263" s="106" t="s">
        <v>724</v>
      </c>
      <c r="D263" s="7" t="s">
        <v>1408</v>
      </c>
      <c r="E263" s="106" t="s">
        <v>670</v>
      </c>
      <c r="F263" s="1">
        <v>1</v>
      </c>
    </row>
    <row r="264" spans="1:7" ht="30">
      <c r="A264" s="121">
        <v>43382</v>
      </c>
      <c r="B264" s="260" t="s">
        <v>1404</v>
      </c>
      <c r="C264" s="1" t="s">
        <v>1405</v>
      </c>
      <c r="D264" s="7" t="s">
        <v>1409</v>
      </c>
      <c r="E264" s="1" t="s">
        <v>670</v>
      </c>
      <c r="F264" s="1">
        <v>1</v>
      </c>
    </row>
    <row r="265" spans="1:7" ht="30">
      <c r="A265" s="121">
        <v>43382</v>
      </c>
      <c r="B265" s="260" t="s">
        <v>1410</v>
      </c>
      <c r="C265" s="1" t="s">
        <v>1411</v>
      </c>
      <c r="D265" s="7" t="s">
        <v>1412</v>
      </c>
      <c r="E265" s="1" t="s">
        <v>571</v>
      </c>
      <c r="F265" s="1">
        <v>1</v>
      </c>
    </row>
    <row r="266" spans="1:7" ht="30">
      <c r="A266" s="121">
        <v>43382</v>
      </c>
      <c r="B266" s="260" t="s">
        <v>1413</v>
      </c>
      <c r="C266" s="1" t="s">
        <v>1414</v>
      </c>
      <c r="D266" s="7" t="s">
        <v>1408</v>
      </c>
      <c r="E266" s="1" t="s">
        <v>222</v>
      </c>
      <c r="F266" s="1">
        <v>1</v>
      </c>
    </row>
    <row r="267" spans="1:7" ht="30">
      <c r="A267" s="61">
        <v>43382</v>
      </c>
      <c r="B267" s="260" t="s">
        <v>634</v>
      </c>
      <c r="C267" s="1" t="s">
        <v>1415</v>
      </c>
      <c r="D267" s="7" t="s">
        <v>1416</v>
      </c>
      <c r="E267" s="1" t="s">
        <v>670</v>
      </c>
      <c r="F267" s="1">
        <v>2</v>
      </c>
    </row>
    <row r="268" spans="1:7" ht="30">
      <c r="A268" s="61">
        <v>43382</v>
      </c>
      <c r="B268" s="260" t="s">
        <v>1417</v>
      </c>
      <c r="C268" s="1" t="s">
        <v>1418</v>
      </c>
      <c r="D268" s="7" t="s">
        <v>1409</v>
      </c>
      <c r="E268" s="1" t="s">
        <v>670</v>
      </c>
      <c r="F268" s="1">
        <v>1</v>
      </c>
    </row>
    <row r="269" spans="1:7">
      <c r="A269" s="61">
        <v>43382</v>
      </c>
      <c r="B269" s="260" t="s">
        <v>923</v>
      </c>
      <c r="C269" s="1" t="s">
        <v>924</v>
      </c>
      <c r="D269" s="1" t="s">
        <v>1419</v>
      </c>
      <c r="E269" s="1" t="s">
        <v>222</v>
      </c>
      <c r="F269" s="1">
        <v>1</v>
      </c>
    </row>
    <row r="270" spans="1:7">
      <c r="A270" s="15"/>
      <c r="B270" s="15"/>
      <c r="C270" s="16"/>
      <c r="D270" s="16"/>
      <c r="E270" s="16"/>
      <c r="F270" s="16"/>
      <c r="G270" s="16"/>
    </row>
    <row r="271" spans="1:7">
      <c r="A271" s="61">
        <v>43383</v>
      </c>
      <c r="B271" s="260" t="s">
        <v>723</v>
      </c>
      <c r="C271" s="1" t="s">
        <v>724</v>
      </c>
      <c r="D271" s="1" t="s">
        <v>1420</v>
      </c>
      <c r="E271" s="1" t="s">
        <v>670</v>
      </c>
      <c r="F271" s="1">
        <v>1</v>
      </c>
    </row>
    <row r="272" spans="1:7" ht="30">
      <c r="A272" s="61">
        <v>43383</v>
      </c>
      <c r="B272" s="260" t="s">
        <v>1377</v>
      </c>
      <c r="C272" s="1" t="s">
        <v>1378</v>
      </c>
      <c r="D272" s="7" t="s">
        <v>1421</v>
      </c>
      <c r="E272" s="1" t="s">
        <v>222</v>
      </c>
      <c r="F272" s="1">
        <v>2</v>
      </c>
    </row>
    <row r="273" spans="1:11" ht="30">
      <c r="A273" s="61">
        <v>43383</v>
      </c>
      <c r="B273" s="260" t="s">
        <v>1401</v>
      </c>
      <c r="C273" s="1" t="s">
        <v>1402</v>
      </c>
      <c r="D273" s="7" t="s">
        <v>1422</v>
      </c>
      <c r="E273" s="1" t="s">
        <v>670</v>
      </c>
      <c r="F273" s="1">
        <v>3</v>
      </c>
    </row>
    <row r="274" spans="1:11" ht="30">
      <c r="A274" s="130">
        <v>43383</v>
      </c>
      <c r="B274" s="94" t="s">
        <v>1423</v>
      </c>
      <c r="C274" s="56" t="s">
        <v>1424</v>
      </c>
      <c r="D274" s="95" t="s">
        <v>1425</v>
      </c>
      <c r="E274" s="56" t="s">
        <v>22</v>
      </c>
      <c r="F274" s="1">
        <v>2</v>
      </c>
    </row>
    <row r="275" spans="1:11">
      <c r="A275" s="15"/>
      <c r="B275" s="15"/>
      <c r="C275" s="16"/>
      <c r="D275" s="16"/>
      <c r="E275" s="16"/>
      <c r="F275" s="16"/>
      <c r="G275" s="16"/>
    </row>
    <row r="276" spans="1:11" ht="30">
      <c r="A276" s="61">
        <v>43384</v>
      </c>
      <c r="B276" s="260" t="s">
        <v>862</v>
      </c>
      <c r="C276" s="7" t="s">
        <v>1340</v>
      </c>
      <c r="D276" s="7" t="s">
        <v>1426</v>
      </c>
      <c r="E276" s="1" t="s">
        <v>571</v>
      </c>
      <c r="F276" s="1">
        <v>4</v>
      </c>
    </row>
    <row r="277" spans="1:11">
      <c r="A277" s="15"/>
      <c r="B277" s="15"/>
      <c r="C277" s="16"/>
      <c r="D277" s="16"/>
      <c r="E277" s="16"/>
      <c r="F277" s="16"/>
      <c r="G277" s="16"/>
    </row>
    <row r="278" spans="1:11" ht="30">
      <c r="A278" s="61">
        <v>43385</v>
      </c>
      <c r="B278" s="260" t="s">
        <v>1413</v>
      </c>
      <c r="C278" s="1" t="s">
        <v>1414</v>
      </c>
      <c r="D278" s="7" t="s">
        <v>1427</v>
      </c>
      <c r="E278" s="1" t="s">
        <v>670</v>
      </c>
      <c r="F278" s="5">
        <v>1</v>
      </c>
    </row>
    <row r="279" spans="1:11">
      <c r="A279" s="61">
        <v>43385</v>
      </c>
      <c r="B279" s="260" t="s">
        <v>1428</v>
      </c>
      <c r="C279" s="1" t="s">
        <v>1429</v>
      </c>
      <c r="D279" s="7" t="s">
        <v>1430</v>
      </c>
      <c r="E279" s="1" t="s">
        <v>670</v>
      </c>
      <c r="F279" s="5">
        <v>1</v>
      </c>
      <c r="K279" s="32"/>
    </row>
    <row r="280" spans="1:11" ht="30">
      <c r="A280" s="61">
        <v>43385</v>
      </c>
      <c r="B280" s="260" t="s">
        <v>713</v>
      </c>
      <c r="C280" s="1" t="s">
        <v>298</v>
      </c>
      <c r="D280" s="7" t="s">
        <v>1427</v>
      </c>
      <c r="E280" s="1" t="s">
        <v>571</v>
      </c>
      <c r="F280" s="5">
        <v>1</v>
      </c>
      <c r="K280" s="26"/>
    </row>
    <row r="281" spans="1:11" ht="30">
      <c r="A281" s="61">
        <v>43385</v>
      </c>
      <c r="B281" s="260" t="s">
        <v>1431</v>
      </c>
      <c r="C281" s="1" t="s">
        <v>1432</v>
      </c>
      <c r="D281" s="7" t="s">
        <v>1427</v>
      </c>
      <c r="E281" s="1" t="s">
        <v>670</v>
      </c>
      <c r="F281" s="5">
        <v>1</v>
      </c>
      <c r="K281" s="26"/>
    </row>
    <row r="282" spans="1:11" ht="30">
      <c r="A282" s="61">
        <v>43385</v>
      </c>
      <c r="B282" s="260" t="s">
        <v>1401</v>
      </c>
      <c r="C282" s="1" t="s">
        <v>1402</v>
      </c>
      <c r="D282" s="7" t="s">
        <v>1433</v>
      </c>
      <c r="E282" s="1" t="s">
        <v>222</v>
      </c>
      <c r="F282" s="5">
        <v>1</v>
      </c>
      <c r="K282" s="26"/>
    </row>
    <row r="283" spans="1:11" ht="30">
      <c r="A283" s="61">
        <v>43385</v>
      </c>
      <c r="B283" s="260" t="s">
        <v>949</v>
      </c>
      <c r="C283" s="121" t="s">
        <v>950</v>
      </c>
      <c r="D283" s="7" t="s">
        <v>951</v>
      </c>
      <c r="E283" s="1" t="s">
        <v>670</v>
      </c>
      <c r="F283" s="5">
        <v>1</v>
      </c>
    </row>
    <row r="284" spans="1:11">
      <c r="A284" s="61">
        <v>43385</v>
      </c>
      <c r="B284" s="260" t="s">
        <v>939</v>
      </c>
      <c r="C284" s="4" t="s">
        <v>940</v>
      </c>
      <c r="D284" s="4" t="s">
        <v>952</v>
      </c>
      <c r="E284" s="4" t="s">
        <v>670</v>
      </c>
      <c r="F284" s="5">
        <v>1</v>
      </c>
    </row>
    <row r="285" spans="1:11">
      <c r="A285" s="61">
        <v>43385</v>
      </c>
      <c r="B285" s="276" t="s">
        <v>723</v>
      </c>
      <c r="C285" s="7" t="s">
        <v>724</v>
      </c>
      <c r="D285" s="7" t="s">
        <v>954</v>
      </c>
      <c r="E285" s="4" t="s">
        <v>670</v>
      </c>
      <c r="F285" s="5">
        <v>1</v>
      </c>
    </row>
    <row r="286" spans="1:11">
      <c r="A286" s="15"/>
      <c r="B286" s="15"/>
      <c r="C286" s="16"/>
      <c r="D286" s="16"/>
      <c r="E286" s="16"/>
      <c r="F286" s="16"/>
      <c r="G286" s="16"/>
    </row>
    <row r="287" spans="1:11" ht="30">
      <c r="A287" s="61">
        <v>43388</v>
      </c>
      <c r="B287" s="260" t="s">
        <v>1299</v>
      </c>
      <c r="C287" s="1" t="s">
        <v>1300</v>
      </c>
      <c r="D287" s="7" t="s">
        <v>1434</v>
      </c>
      <c r="E287" s="1" t="s">
        <v>670</v>
      </c>
      <c r="F287" s="1">
        <v>1</v>
      </c>
    </row>
    <row r="288" spans="1:11" ht="30">
      <c r="A288" s="61">
        <v>43388</v>
      </c>
      <c r="B288" s="260" t="s">
        <v>1431</v>
      </c>
      <c r="C288" s="1" t="s">
        <v>1432</v>
      </c>
      <c r="D288" s="7" t="s">
        <v>1435</v>
      </c>
      <c r="E288" s="1" t="s">
        <v>222</v>
      </c>
      <c r="F288" s="1">
        <v>1</v>
      </c>
    </row>
    <row r="289" spans="1:6" ht="30">
      <c r="A289" s="61">
        <v>43388</v>
      </c>
      <c r="B289" s="260" t="s">
        <v>1410</v>
      </c>
      <c r="C289" s="1" t="s">
        <v>1411</v>
      </c>
      <c r="D289" s="7" t="s">
        <v>1434</v>
      </c>
      <c r="E289" s="1" t="s">
        <v>670</v>
      </c>
      <c r="F289" s="1">
        <v>1</v>
      </c>
    </row>
    <row r="290" spans="1:6" ht="30">
      <c r="A290" s="61">
        <v>43388</v>
      </c>
      <c r="B290" s="260" t="s">
        <v>1401</v>
      </c>
      <c r="C290" s="1" t="s">
        <v>1402</v>
      </c>
      <c r="D290" s="7" t="s">
        <v>1434</v>
      </c>
      <c r="E290" s="1" t="s">
        <v>670</v>
      </c>
      <c r="F290" s="1">
        <v>1.5</v>
      </c>
    </row>
    <row r="291" spans="1:6" ht="30">
      <c r="A291" s="61">
        <v>43388</v>
      </c>
      <c r="B291" s="260" t="s">
        <v>1436</v>
      </c>
      <c r="C291" s="1" t="s">
        <v>1437</v>
      </c>
      <c r="D291" s="7" t="s">
        <v>1434</v>
      </c>
      <c r="E291" s="1" t="s">
        <v>670</v>
      </c>
      <c r="F291" s="1">
        <v>1.5</v>
      </c>
    </row>
    <row r="292" spans="1:6" ht="30">
      <c r="A292" s="61">
        <v>43388</v>
      </c>
      <c r="B292" s="260" t="s">
        <v>713</v>
      </c>
      <c r="C292" s="1" t="s">
        <v>298</v>
      </c>
      <c r="D292" s="7" t="s">
        <v>1438</v>
      </c>
      <c r="E292" s="1" t="s">
        <v>105</v>
      </c>
      <c r="F292" s="1">
        <v>2</v>
      </c>
    </row>
    <row r="293" spans="1:6">
      <c r="A293" s="15"/>
      <c r="B293" s="15"/>
      <c r="C293" s="16"/>
      <c r="D293" s="16"/>
      <c r="E293" s="16"/>
      <c r="F293" s="16"/>
    </row>
    <row r="294" spans="1:6" ht="30">
      <c r="A294" s="61">
        <v>43389</v>
      </c>
      <c r="B294" s="260" t="s">
        <v>862</v>
      </c>
      <c r="C294" s="7" t="s">
        <v>1340</v>
      </c>
      <c r="D294" s="7" t="s">
        <v>1439</v>
      </c>
      <c r="E294" s="1" t="s">
        <v>571</v>
      </c>
      <c r="F294" s="1">
        <v>2</v>
      </c>
    </row>
    <row r="295" spans="1:6" ht="30">
      <c r="A295" s="61">
        <v>43389</v>
      </c>
      <c r="B295" s="260" t="s">
        <v>1440</v>
      </c>
      <c r="C295" s="1" t="s">
        <v>1441</v>
      </c>
      <c r="D295" s="7" t="s">
        <v>1442</v>
      </c>
      <c r="E295" s="1" t="s">
        <v>222</v>
      </c>
      <c r="F295" s="1">
        <v>2</v>
      </c>
    </row>
    <row r="296" spans="1:6" ht="30">
      <c r="A296" s="61">
        <v>43389</v>
      </c>
      <c r="B296" s="260" t="s">
        <v>1401</v>
      </c>
      <c r="C296" s="1" t="s">
        <v>1402</v>
      </c>
      <c r="D296" s="7" t="s">
        <v>1443</v>
      </c>
      <c r="E296" s="1" t="s">
        <v>571</v>
      </c>
      <c r="F296" s="1">
        <v>2</v>
      </c>
    </row>
    <row r="297" spans="1:6" ht="30">
      <c r="A297" s="61">
        <v>43389</v>
      </c>
      <c r="B297" s="260" t="s">
        <v>713</v>
      </c>
      <c r="C297" s="1" t="s">
        <v>298</v>
      </c>
      <c r="D297" s="7" t="s">
        <v>1444</v>
      </c>
      <c r="E297" s="1" t="s">
        <v>105</v>
      </c>
      <c r="F297" s="1">
        <v>2</v>
      </c>
    </row>
    <row r="298" spans="1:6" ht="30">
      <c r="A298" s="61">
        <v>43389</v>
      </c>
      <c r="B298" s="260" t="s">
        <v>965</v>
      </c>
      <c r="C298" s="171" t="s">
        <v>445</v>
      </c>
      <c r="D298" s="171" t="s">
        <v>1445</v>
      </c>
      <c r="E298" s="8" t="s">
        <v>571</v>
      </c>
      <c r="F298" s="1">
        <v>0</v>
      </c>
    </row>
    <row r="299" spans="1:6">
      <c r="A299" s="15"/>
      <c r="B299" s="15"/>
      <c r="C299" s="16"/>
      <c r="D299" s="16"/>
      <c r="E299" s="16"/>
      <c r="F299" s="16"/>
    </row>
    <row r="300" spans="1:6" ht="30">
      <c r="A300" s="61">
        <v>43390</v>
      </c>
      <c r="B300" s="260" t="s">
        <v>1401</v>
      </c>
      <c r="C300" s="1" t="s">
        <v>1402</v>
      </c>
      <c r="D300" s="7" t="s">
        <v>1446</v>
      </c>
      <c r="E300" s="1" t="s">
        <v>222</v>
      </c>
      <c r="F300" s="1">
        <v>3</v>
      </c>
    </row>
    <row r="301" spans="1:6" ht="30">
      <c r="A301" s="61">
        <v>43390</v>
      </c>
      <c r="B301" s="260" t="s">
        <v>1431</v>
      </c>
      <c r="C301" s="1" t="s">
        <v>1432</v>
      </c>
      <c r="D301" s="7" t="s">
        <v>1447</v>
      </c>
      <c r="E301" s="1" t="s">
        <v>670</v>
      </c>
      <c r="F301" s="1">
        <v>3</v>
      </c>
    </row>
    <row r="302" spans="1:6" ht="30">
      <c r="A302" s="61">
        <v>43390</v>
      </c>
      <c r="B302" s="26" t="s">
        <v>713</v>
      </c>
      <c r="C302" s="1" t="s">
        <v>298</v>
      </c>
      <c r="D302" s="7" t="s">
        <v>1448</v>
      </c>
      <c r="E302" s="1" t="s">
        <v>222</v>
      </c>
      <c r="F302" s="1">
        <v>2</v>
      </c>
    </row>
    <row r="303" spans="1:6">
      <c r="A303" s="15"/>
      <c r="B303" s="15"/>
      <c r="C303" s="16"/>
      <c r="D303" s="16"/>
      <c r="E303" s="16"/>
      <c r="F303" s="16"/>
    </row>
    <row r="304" spans="1:6" ht="30">
      <c r="A304" s="13">
        <v>43391</v>
      </c>
      <c r="B304" s="260" t="s">
        <v>862</v>
      </c>
      <c r="C304" s="7" t="s">
        <v>1340</v>
      </c>
      <c r="D304" s="7" t="s">
        <v>1449</v>
      </c>
      <c r="E304" s="1" t="s">
        <v>571</v>
      </c>
      <c r="F304" s="1">
        <v>2</v>
      </c>
    </row>
    <row r="305" spans="1:6" ht="30">
      <c r="A305" s="13">
        <v>43391</v>
      </c>
      <c r="B305" s="260" t="s">
        <v>1286</v>
      </c>
      <c r="C305" s="1" t="s">
        <v>1287</v>
      </c>
      <c r="D305" s="7" t="s">
        <v>1450</v>
      </c>
      <c r="E305" s="1" t="s">
        <v>670</v>
      </c>
      <c r="F305" s="1">
        <v>2</v>
      </c>
    </row>
    <row r="306" spans="1:6" ht="45">
      <c r="A306" s="13">
        <v>43391</v>
      </c>
      <c r="B306" s="260" t="s">
        <v>6</v>
      </c>
      <c r="C306" s="1" t="s">
        <v>1451</v>
      </c>
      <c r="D306" s="7" t="s">
        <v>1452</v>
      </c>
      <c r="E306" s="1" t="s">
        <v>571</v>
      </c>
      <c r="F306" s="1">
        <v>2</v>
      </c>
    </row>
    <row r="307" spans="1:6" ht="30">
      <c r="A307" s="13">
        <v>43391</v>
      </c>
      <c r="B307" s="260" t="s">
        <v>1440</v>
      </c>
      <c r="C307" s="1" t="s">
        <v>1441</v>
      </c>
      <c r="D307" s="7" t="s">
        <v>1450</v>
      </c>
      <c r="E307" s="1" t="s">
        <v>670</v>
      </c>
      <c r="F307" s="1">
        <v>2</v>
      </c>
    </row>
    <row r="308" spans="1:6">
      <c r="A308" s="15"/>
      <c r="B308" s="15"/>
      <c r="C308" s="16"/>
      <c r="D308" s="16"/>
      <c r="E308" s="16"/>
      <c r="F308" s="16"/>
    </row>
    <row r="309" spans="1:6" ht="30">
      <c r="A309" s="13">
        <v>43392</v>
      </c>
      <c r="B309" s="260" t="s">
        <v>862</v>
      </c>
      <c r="C309" s="7" t="s">
        <v>1340</v>
      </c>
      <c r="D309" s="7" t="s">
        <v>1453</v>
      </c>
      <c r="E309" s="1" t="s">
        <v>571</v>
      </c>
      <c r="F309" s="1">
        <v>2</v>
      </c>
    </row>
    <row r="310" spans="1:6" ht="30">
      <c r="A310" s="13">
        <v>43392</v>
      </c>
      <c r="B310" s="260" t="s">
        <v>6</v>
      </c>
      <c r="C310" s="1" t="s">
        <v>1451</v>
      </c>
      <c r="D310" s="7" t="s">
        <v>1454</v>
      </c>
      <c r="E310" s="1" t="s">
        <v>571</v>
      </c>
      <c r="F310" s="1">
        <v>2</v>
      </c>
    </row>
    <row r="311" spans="1:6" ht="30">
      <c r="A311" s="13">
        <v>43392</v>
      </c>
      <c r="B311" s="260" t="s">
        <v>1455</v>
      </c>
      <c r="C311" s="1" t="s">
        <v>1456</v>
      </c>
      <c r="D311" s="7" t="s">
        <v>1457</v>
      </c>
      <c r="E311" s="1" t="s">
        <v>670</v>
      </c>
      <c r="F311" s="1">
        <v>2</v>
      </c>
    </row>
    <row r="312" spans="1:6" ht="30">
      <c r="A312" s="13">
        <v>43392</v>
      </c>
      <c r="B312" s="260" t="s">
        <v>1401</v>
      </c>
      <c r="C312" s="1" t="s">
        <v>1402</v>
      </c>
      <c r="D312" s="7" t="s">
        <v>1458</v>
      </c>
      <c r="E312" s="1" t="s">
        <v>670</v>
      </c>
      <c r="F312" s="1">
        <v>2</v>
      </c>
    </row>
    <row r="313" spans="1:6">
      <c r="A313" s="15"/>
      <c r="B313" s="15"/>
      <c r="C313" s="16"/>
      <c r="D313" s="16"/>
      <c r="E313" s="16"/>
      <c r="F313" s="16"/>
    </row>
    <row r="314" spans="1:6" ht="30">
      <c r="A314" s="13">
        <v>43395</v>
      </c>
      <c r="B314" s="260" t="s">
        <v>862</v>
      </c>
      <c r="C314" s="7" t="s">
        <v>1340</v>
      </c>
      <c r="D314" s="7" t="s">
        <v>979</v>
      </c>
      <c r="E314" s="1" t="s">
        <v>571</v>
      </c>
      <c r="F314" s="1">
        <v>4</v>
      </c>
    </row>
    <row r="315" spans="1:6" ht="30">
      <c r="A315" s="13">
        <v>43395</v>
      </c>
      <c r="B315" s="260" t="s">
        <v>6</v>
      </c>
      <c r="C315" s="1" t="s">
        <v>1451</v>
      </c>
      <c r="D315" s="7" t="s">
        <v>1454</v>
      </c>
      <c r="E315" s="1" t="s">
        <v>571</v>
      </c>
      <c r="F315" s="1">
        <v>4</v>
      </c>
    </row>
    <row r="316" spans="1:6">
      <c r="A316" s="15"/>
      <c r="B316" s="15"/>
      <c r="C316" s="16"/>
      <c r="D316" s="16"/>
      <c r="E316" s="16"/>
      <c r="F316" s="16"/>
    </row>
    <row r="317" spans="1:6" ht="30">
      <c r="A317" s="13">
        <v>43396</v>
      </c>
      <c r="B317" s="260" t="s">
        <v>862</v>
      </c>
      <c r="C317" s="7" t="s">
        <v>1340</v>
      </c>
      <c r="D317" s="7" t="s">
        <v>979</v>
      </c>
      <c r="E317" s="1" t="s">
        <v>571</v>
      </c>
      <c r="F317" s="1">
        <v>3</v>
      </c>
    </row>
    <row r="318" spans="1:6" ht="30">
      <c r="A318" s="13">
        <v>43396</v>
      </c>
      <c r="B318" s="260" t="s">
        <v>1401</v>
      </c>
      <c r="C318" s="1" t="s">
        <v>1402</v>
      </c>
      <c r="D318" s="7" t="s">
        <v>1458</v>
      </c>
      <c r="E318" s="1" t="s">
        <v>734</v>
      </c>
      <c r="F318" s="1">
        <v>2</v>
      </c>
    </row>
    <row r="319" spans="1:6" ht="30">
      <c r="A319" s="13">
        <v>43396</v>
      </c>
      <c r="B319" s="260" t="s">
        <v>713</v>
      </c>
      <c r="C319" s="1" t="s">
        <v>298</v>
      </c>
      <c r="D319" s="7" t="s">
        <v>1459</v>
      </c>
      <c r="E319" s="1" t="s">
        <v>643</v>
      </c>
      <c r="F319" s="1">
        <v>2</v>
      </c>
    </row>
    <row r="320" spans="1:6" ht="165">
      <c r="A320" s="55">
        <v>43396</v>
      </c>
      <c r="B320" s="94" t="s">
        <v>1460</v>
      </c>
      <c r="C320" s="56" t="s">
        <v>1461</v>
      </c>
      <c r="D320" s="95" t="s">
        <v>1462</v>
      </c>
      <c r="E320" s="56" t="s">
        <v>8</v>
      </c>
      <c r="F320" s="56">
        <v>1</v>
      </c>
    </row>
    <row r="321" spans="1:10">
      <c r="A321" s="15"/>
      <c r="B321" s="15"/>
      <c r="C321" s="16"/>
      <c r="D321" s="16"/>
      <c r="E321" s="16"/>
      <c r="F321" s="16"/>
    </row>
    <row r="322" spans="1:10" ht="30">
      <c r="A322" s="13">
        <v>43397</v>
      </c>
      <c r="B322" s="41" t="s">
        <v>862</v>
      </c>
      <c r="C322" s="7" t="s">
        <v>1340</v>
      </c>
      <c r="D322" s="7" t="s">
        <v>1463</v>
      </c>
      <c r="E322" s="1" t="s">
        <v>571</v>
      </c>
      <c r="F322" s="1">
        <v>6</v>
      </c>
    </row>
    <row r="323" spans="1:10">
      <c r="A323" s="13">
        <v>43397</v>
      </c>
      <c r="B323" s="41" t="s">
        <v>713</v>
      </c>
      <c r="C323" s="1" t="s">
        <v>298</v>
      </c>
      <c r="D323" s="1" t="s">
        <v>1464</v>
      </c>
      <c r="E323" s="1" t="s">
        <v>571</v>
      </c>
      <c r="F323" s="1">
        <v>2</v>
      </c>
    </row>
    <row r="324" spans="1:10">
      <c r="A324" s="15"/>
      <c r="B324" s="15"/>
      <c r="C324" s="16"/>
      <c r="D324" s="16"/>
      <c r="E324" s="16"/>
      <c r="F324" s="16"/>
    </row>
    <row r="325" spans="1:10" ht="30">
      <c r="A325" s="13">
        <v>43398</v>
      </c>
      <c r="B325" s="41" t="s">
        <v>862</v>
      </c>
      <c r="C325" s="7" t="s">
        <v>1340</v>
      </c>
      <c r="D325" s="7" t="s">
        <v>1465</v>
      </c>
      <c r="E325" s="1" t="s">
        <v>571</v>
      </c>
      <c r="F325" s="1">
        <v>2</v>
      </c>
    </row>
    <row r="326" spans="1:10" ht="30">
      <c r="A326" s="13">
        <v>43398</v>
      </c>
      <c r="B326" s="41" t="s">
        <v>713</v>
      </c>
      <c r="C326" s="1" t="s">
        <v>298</v>
      </c>
      <c r="D326" s="7" t="s">
        <v>1466</v>
      </c>
      <c r="E326" s="1" t="s">
        <v>222</v>
      </c>
      <c r="F326" s="1">
        <v>4</v>
      </c>
    </row>
    <row r="327" spans="1:10" ht="30">
      <c r="A327" s="105">
        <v>43398</v>
      </c>
      <c r="B327" s="41" t="s">
        <v>1467</v>
      </c>
      <c r="C327" s="106" t="s">
        <v>1468</v>
      </c>
      <c r="D327" s="131" t="s">
        <v>1469</v>
      </c>
      <c r="E327" s="106" t="s">
        <v>105</v>
      </c>
      <c r="F327" s="1">
        <v>2</v>
      </c>
    </row>
    <row r="328" spans="1:10">
      <c r="A328" s="15"/>
      <c r="B328" s="15"/>
      <c r="C328" s="16"/>
      <c r="D328" s="16"/>
      <c r="E328" s="16"/>
      <c r="F328" s="16"/>
    </row>
    <row r="329" spans="1:10" ht="30">
      <c r="A329" s="105">
        <v>43399</v>
      </c>
      <c r="B329" s="41" t="s">
        <v>1431</v>
      </c>
      <c r="C329" s="1" t="s">
        <v>1432</v>
      </c>
      <c r="D329" s="7" t="s">
        <v>1470</v>
      </c>
      <c r="E329" s="1" t="s">
        <v>670</v>
      </c>
      <c r="F329" s="1">
        <v>2</v>
      </c>
    </row>
    <row r="330" spans="1:10" ht="30">
      <c r="A330" s="105">
        <v>43399</v>
      </c>
      <c r="B330" s="41" t="s">
        <v>862</v>
      </c>
      <c r="C330" s="7" t="s">
        <v>1340</v>
      </c>
      <c r="D330" s="7" t="s">
        <v>1471</v>
      </c>
      <c r="E330" s="1" t="s">
        <v>22</v>
      </c>
      <c r="F330" s="1">
        <v>3</v>
      </c>
    </row>
    <row r="331" spans="1:10" s="135" customFormat="1" ht="45">
      <c r="A331" s="55">
        <v>43399</v>
      </c>
      <c r="B331" s="300" t="s">
        <v>997</v>
      </c>
      <c r="C331" s="56" t="s">
        <v>77</v>
      </c>
      <c r="D331" s="95" t="s">
        <v>1472</v>
      </c>
      <c r="E331" s="56" t="s">
        <v>8</v>
      </c>
      <c r="F331" s="56">
        <v>3</v>
      </c>
      <c r="G331" s="56"/>
      <c r="H331" s="56"/>
      <c r="I331" s="134"/>
      <c r="J331" s="143"/>
    </row>
    <row r="332" spans="1:10">
      <c r="A332" s="15"/>
      <c r="B332" s="15"/>
      <c r="C332" s="16"/>
      <c r="D332" s="16"/>
      <c r="E332" s="16"/>
      <c r="F332" s="16"/>
    </row>
    <row r="333" spans="1:10" ht="30">
      <c r="A333" s="105">
        <v>43402</v>
      </c>
      <c r="B333" s="41" t="s">
        <v>508</v>
      </c>
      <c r="C333" s="1" t="s">
        <v>509</v>
      </c>
      <c r="D333" s="7" t="s">
        <v>1473</v>
      </c>
      <c r="E333" s="1" t="s">
        <v>777</v>
      </c>
    </row>
    <row r="334" spans="1:10" s="135" customFormat="1" ht="150">
      <c r="A334" s="55">
        <v>43402</v>
      </c>
      <c r="B334" s="94" t="s">
        <v>6</v>
      </c>
      <c r="C334" s="56" t="s">
        <v>1474</v>
      </c>
      <c r="D334" s="95" t="s">
        <v>1475</v>
      </c>
      <c r="E334" s="56" t="s">
        <v>200</v>
      </c>
      <c r="F334" s="56">
        <v>8</v>
      </c>
      <c r="G334" s="56"/>
      <c r="H334" s="56"/>
      <c r="I334" s="134"/>
      <c r="J334" s="143"/>
    </row>
    <row r="335" spans="1:10">
      <c r="A335" s="15"/>
      <c r="B335" s="15"/>
      <c r="C335" s="16"/>
      <c r="D335" s="16"/>
      <c r="E335" s="16"/>
      <c r="F335" s="16"/>
    </row>
    <row r="336" spans="1:10" s="135" customFormat="1" ht="30">
      <c r="A336" s="55">
        <v>43403</v>
      </c>
      <c r="B336" s="304" t="s">
        <v>508</v>
      </c>
      <c r="C336" s="56" t="s">
        <v>509</v>
      </c>
      <c r="D336" s="95" t="s">
        <v>1476</v>
      </c>
      <c r="E336" s="56" t="s">
        <v>8</v>
      </c>
      <c r="F336" s="56"/>
      <c r="G336" s="56"/>
      <c r="H336" s="56"/>
      <c r="I336" s="134"/>
      <c r="J336" s="143"/>
    </row>
    <row r="337" spans="1:10" ht="30">
      <c r="A337" s="13">
        <v>43403</v>
      </c>
      <c r="B337" s="41" t="s">
        <v>6</v>
      </c>
      <c r="C337" s="1" t="s">
        <v>1477</v>
      </c>
      <c r="D337" s="7" t="s">
        <v>1478</v>
      </c>
      <c r="E337" s="1" t="s">
        <v>8</v>
      </c>
      <c r="F337" s="1">
        <v>5</v>
      </c>
    </row>
    <row r="338" spans="1:10" s="135" customFormat="1" ht="409.6">
      <c r="A338" s="55">
        <v>43403</v>
      </c>
      <c r="B338" s="94" t="s">
        <v>6</v>
      </c>
      <c r="C338" s="94" t="s">
        <v>1479</v>
      </c>
      <c r="D338" s="95" t="s">
        <v>1480</v>
      </c>
      <c r="E338" s="56" t="s">
        <v>22</v>
      </c>
      <c r="F338" s="56">
        <v>3</v>
      </c>
      <c r="G338" s="56"/>
      <c r="H338" s="56"/>
      <c r="I338" s="134"/>
      <c r="J338" s="143"/>
    </row>
    <row r="339" spans="1:10">
      <c r="A339" s="15"/>
      <c r="B339" s="15"/>
      <c r="C339" s="16"/>
      <c r="D339" s="16"/>
      <c r="E339" s="16"/>
      <c r="F339" s="16"/>
    </row>
    <row r="340" spans="1:10" ht="45">
      <c r="A340" s="13">
        <v>43404</v>
      </c>
      <c r="B340" s="41" t="s">
        <v>1481</v>
      </c>
      <c r="C340" s="7" t="s">
        <v>1482</v>
      </c>
      <c r="D340" s="7" t="s">
        <v>1483</v>
      </c>
      <c r="E340" s="1" t="s">
        <v>777</v>
      </c>
      <c r="F340" s="1">
        <v>7</v>
      </c>
    </row>
    <row r="341" spans="1:10" s="135" customFormat="1" ht="45">
      <c r="A341" s="55">
        <v>43404</v>
      </c>
      <c r="B341" s="94" t="s">
        <v>6</v>
      </c>
      <c r="C341" s="56" t="s">
        <v>1479</v>
      </c>
      <c r="D341" s="95" t="s">
        <v>1484</v>
      </c>
      <c r="E341" s="56" t="s">
        <v>22</v>
      </c>
      <c r="F341" s="56">
        <v>1</v>
      </c>
      <c r="G341" s="56"/>
      <c r="H341" s="56"/>
      <c r="I341" s="134"/>
      <c r="J341" s="143"/>
    </row>
    <row r="342" spans="1:10">
      <c r="A342" s="15"/>
      <c r="B342" s="32"/>
      <c r="C342" s="16"/>
      <c r="D342" s="16"/>
      <c r="E342" s="16"/>
      <c r="F342" s="16"/>
    </row>
    <row r="343" spans="1:10" ht="30">
      <c r="A343" s="13">
        <v>43405</v>
      </c>
      <c r="B343" s="41" t="s">
        <v>1431</v>
      </c>
      <c r="C343" s="1" t="s">
        <v>1432</v>
      </c>
      <c r="D343" s="7" t="s">
        <v>1485</v>
      </c>
      <c r="E343" s="1" t="s">
        <v>222</v>
      </c>
      <c r="F343" s="1">
        <v>4</v>
      </c>
    </row>
    <row r="344" spans="1:10" ht="30">
      <c r="A344" s="13">
        <v>43405</v>
      </c>
      <c r="B344" s="41" t="s">
        <v>1486</v>
      </c>
      <c r="C344" s="1" t="s">
        <v>1487</v>
      </c>
      <c r="D344" s="7" t="s">
        <v>1485</v>
      </c>
      <c r="E344" s="1" t="s">
        <v>222</v>
      </c>
      <c r="F344" s="1">
        <v>4</v>
      </c>
    </row>
    <row r="345" spans="1:10">
      <c r="A345" s="306"/>
      <c r="B345" s="307"/>
      <c r="C345" s="307"/>
      <c r="D345" s="307"/>
      <c r="E345" s="307"/>
      <c r="F345" s="307"/>
    </row>
    <row r="346" spans="1:10" ht="30">
      <c r="A346" s="13">
        <v>43406</v>
      </c>
      <c r="B346" s="41" t="s">
        <v>1217</v>
      </c>
      <c r="C346" s="1" t="s">
        <v>1239</v>
      </c>
      <c r="D346" s="7" t="s">
        <v>1018</v>
      </c>
      <c r="E346" s="1" t="s">
        <v>670</v>
      </c>
      <c r="F346" s="1">
        <v>2</v>
      </c>
    </row>
    <row r="347" spans="1:10" ht="30">
      <c r="A347" s="13">
        <v>43406</v>
      </c>
      <c r="B347" s="41" t="s">
        <v>723</v>
      </c>
      <c r="C347" s="1" t="s">
        <v>724</v>
      </c>
      <c r="D347" s="7" t="s">
        <v>1018</v>
      </c>
      <c r="E347" s="1" t="s">
        <v>670</v>
      </c>
      <c r="F347" s="1">
        <v>2</v>
      </c>
    </row>
    <row r="348" spans="1:10" ht="30">
      <c r="A348" s="13">
        <v>43406</v>
      </c>
      <c r="B348" s="41" t="s">
        <v>1284</v>
      </c>
      <c r="C348" s="1" t="s">
        <v>1285</v>
      </c>
      <c r="D348" s="7" t="s">
        <v>1018</v>
      </c>
      <c r="E348" s="1" t="s">
        <v>670</v>
      </c>
      <c r="F348" s="1">
        <v>2</v>
      </c>
    </row>
    <row r="349" spans="1:10" ht="30">
      <c r="A349" s="13">
        <v>43406</v>
      </c>
      <c r="B349" s="41" t="s">
        <v>1310</v>
      </c>
      <c r="C349" s="1" t="s">
        <v>1311</v>
      </c>
      <c r="D349" s="7" t="s">
        <v>1015</v>
      </c>
      <c r="E349" s="1" t="s">
        <v>222</v>
      </c>
      <c r="F349" s="1">
        <v>2</v>
      </c>
    </row>
    <row r="350" spans="1:10" ht="30">
      <c r="A350" s="13">
        <v>43406</v>
      </c>
      <c r="B350" s="41" t="s">
        <v>1313</v>
      </c>
      <c r="C350" s="1" t="s">
        <v>1314</v>
      </c>
      <c r="D350" s="7" t="s">
        <v>1015</v>
      </c>
      <c r="E350" s="1" t="s">
        <v>222</v>
      </c>
      <c r="F350" s="1">
        <v>2</v>
      </c>
    </row>
    <row r="351" spans="1:10">
      <c r="A351" s="306"/>
      <c r="B351" s="307"/>
      <c r="C351" s="307"/>
      <c r="D351" s="307"/>
      <c r="E351" s="307"/>
      <c r="F351" s="307"/>
    </row>
    <row r="352" spans="1:10" ht="30">
      <c r="A352" s="13">
        <v>43409</v>
      </c>
      <c r="B352" s="41" t="s">
        <v>634</v>
      </c>
      <c r="C352" s="305" t="s">
        <v>1321</v>
      </c>
      <c r="D352" s="7" t="s">
        <v>1015</v>
      </c>
      <c r="E352" s="305" t="s">
        <v>222</v>
      </c>
      <c r="F352" s="1">
        <v>2</v>
      </c>
    </row>
    <row r="353" spans="1:10" ht="30">
      <c r="A353" s="13">
        <v>43409</v>
      </c>
      <c r="B353" s="41" t="s">
        <v>1488</v>
      </c>
      <c r="C353" s="305" t="s">
        <v>1489</v>
      </c>
      <c r="D353" s="7" t="s">
        <v>1018</v>
      </c>
      <c r="E353" s="305" t="s">
        <v>670</v>
      </c>
      <c r="F353" s="1">
        <v>2</v>
      </c>
    </row>
    <row r="354" spans="1:10" ht="30">
      <c r="A354" s="13">
        <v>43409</v>
      </c>
      <c r="B354" s="41" t="s">
        <v>1490</v>
      </c>
      <c r="C354" s="305" t="s">
        <v>1491</v>
      </c>
      <c r="D354" s="7" t="s">
        <v>1018</v>
      </c>
      <c r="E354" s="305" t="s">
        <v>670</v>
      </c>
      <c r="F354" s="1">
        <v>2</v>
      </c>
    </row>
    <row r="355" spans="1:10" ht="30">
      <c r="A355" s="13">
        <v>43409</v>
      </c>
      <c r="B355" s="41" t="s">
        <v>1025</v>
      </c>
      <c r="C355" s="1" t="s">
        <v>1026</v>
      </c>
      <c r="D355" s="7" t="s">
        <v>1015</v>
      </c>
      <c r="E355" s="1" t="s">
        <v>222</v>
      </c>
      <c r="F355" s="1">
        <v>2</v>
      </c>
    </row>
    <row r="356" spans="1:10">
      <c r="A356" s="306"/>
      <c r="B356" s="307"/>
      <c r="C356" s="307"/>
      <c r="D356" s="307"/>
      <c r="E356" s="307"/>
      <c r="F356" s="307"/>
    </row>
    <row r="357" spans="1:10" ht="30">
      <c r="A357" s="57">
        <v>43416</v>
      </c>
      <c r="B357" s="41" t="s">
        <v>1286</v>
      </c>
      <c r="C357" s="30" t="s">
        <v>1287</v>
      </c>
      <c r="D357" s="30" t="s">
        <v>1492</v>
      </c>
      <c r="E357" s="30" t="s">
        <v>571</v>
      </c>
      <c r="F357" s="7"/>
    </row>
    <row r="358" spans="1:10" ht="30">
      <c r="A358" s="57">
        <v>43416</v>
      </c>
      <c r="B358" s="41" t="s">
        <v>1299</v>
      </c>
      <c r="C358" s="30" t="s">
        <v>1300</v>
      </c>
      <c r="D358" s="30" t="s">
        <v>1492</v>
      </c>
      <c r="E358" s="30" t="s">
        <v>571</v>
      </c>
      <c r="F358" s="7"/>
    </row>
    <row r="359" spans="1:10" ht="30">
      <c r="A359" s="57">
        <v>43416</v>
      </c>
      <c r="B359" s="41" t="s">
        <v>1025</v>
      </c>
      <c r="C359" s="1" t="s">
        <v>1026</v>
      </c>
      <c r="D359" s="7" t="s">
        <v>1018</v>
      </c>
      <c r="E359" s="305" t="s">
        <v>670</v>
      </c>
    </row>
    <row r="360" spans="1:10" ht="30">
      <c r="A360" s="57">
        <v>43416</v>
      </c>
      <c r="B360" s="41" t="s">
        <v>1493</v>
      </c>
      <c r="C360" s="1" t="s">
        <v>1494</v>
      </c>
      <c r="D360" s="7" t="s">
        <v>1018</v>
      </c>
      <c r="E360" s="305" t="s">
        <v>670</v>
      </c>
    </row>
    <row r="361" spans="1:10" ht="30">
      <c r="A361" s="57">
        <v>43416</v>
      </c>
      <c r="B361" s="41" t="s">
        <v>1495</v>
      </c>
      <c r="C361" s="1" t="s">
        <v>1496</v>
      </c>
      <c r="D361" s="7" t="s">
        <v>1018</v>
      </c>
      <c r="E361" s="305" t="s">
        <v>670</v>
      </c>
    </row>
    <row r="362" spans="1:10">
      <c r="A362" s="306"/>
      <c r="B362" s="307"/>
      <c r="C362" s="307"/>
      <c r="D362" s="307"/>
      <c r="E362" s="307"/>
      <c r="F362" s="307"/>
    </row>
    <row r="363" spans="1:10" ht="30">
      <c r="A363" s="57">
        <v>43417</v>
      </c>
      <c r="B363" s="41" t="s">
        <v>1488</v>
      </c>
      <c r="C363" s="30" t="s">
        <v>1300</v>
      </c>
      <c r="D363" s="7" t="s">
        <v>1018</v>
      </c>
      <c r="E363" s="30" t="s">
        <v>670</v>
      </c>
      <c r="F363" s="1">
        <v>1</v>
      </c>
    </row>
    <row r="364" spans="1:10" ht="30">
      <c r="A364" s="57">
        <v>43417</v>
      </c>
      <c r="B364" s="41" t="s">
        <v>1286</v>
      </c>
      <c r="C364" s="308" t="s">
        <v>1287</v>
      </c>
      <c r="D364" s="7" t="s">
        <v>1018</v>
      </c>
      <c r="E364" s="30" t="s">
        <v>670</v>
      </c>
      <c r="F364" s="1">
        <v>1</v>
      </c>
    </row>
    <row r="365" spans="1:10" ht="30">
      <c r="A365" s="57">
        <v>43417</v>
      </c>
      <c r="B365" s="41" t="s">
        <v>1302</v>
      </c>
      <c r="C365" s="1" t="s">
        <v>1303</v>
      </c>
      <c r="D365" s="7" t="s">
        <v>1015</v>
      </c>
      <c r="E365" s="30" t="s">
        <v>222</v>
      </c>
      <c r="F365" s="1">
        <v>1</v>
      </c>
    </row>
    <row r="366" spans="1:10" ht="30">
      <c r="A366" s="57">
        <v>43417</v>
      </c>
      <c r="B366" s="41" t="s">
        <v>1497</v>
      </c>
      <c r="C366" s="1" t="s">
        <v>1498</v>
      </c>
      <c r="D366" s="7" t="s">
        <v>1018</v>
      </c>
      <c r="E366" s="30" t="s">
        <v>670</v>
      </c>
      <c r="F366" s="1">
        <v>1</v>
      </c>
    </row>
    <row r="367" spans="1:10" s="138" customFormat="1" ht="30">
      <c r="A367" s="57">
        <v>43417</v>
      </c>
      <c r="B367" s="200" t="s">
        <v>920</v>
      </c>
      <c r="C367" s="106" t="s">
        <v>1499</v>
      </c>
      <c r="D367" s="7" t="s">
        <v>1018</v>
      </c>
      <c r="E367" s="171" t="s">
        <v>670</v>
      </c>
      <c r="F367" s="1"/>
      <c r="G367" s="106"/>
      <c r="H367" s="106"/>
      <c r="I367" s="140"/>
      <c r="J367" s="144"/>
    </row>
    <row r="368" spans="1:10" ht="30">
      <c r="A368" s="57">
        <v>43417</v>
      </c>
      <c r="B368" s="41" t="s">
        <v>1500</v>
      </c>
      <c r="C368" s="1" t="s">
        <v>1501</v>
      </c>
      <c r="D368" s="7" t="s">
        <v>1018</v>
      </c>
      <c r="E368" s="171" t="s">
        <v>670</v>
      </c>
    </row>
    <row r="369" spans="1:10" ht="30">
      <c r="A369" s="57">
        <v>43417</v>
      </c>
      <c r="B369" s="41" t="s">
        <v>1063</v>
      </c>
      <c r="C369" s="1" t="s">
        <v>1502</v>
      </c>
      <c r="D369" s="7" t="s">
        <v>1018</v>
      </c>
      <c r="E369" s="171" t="s">
        <v>670</v>
      </c>
    </row>
    <row r="370" spans="1:10" ht="30">
      <c r="A370" s="57">
        <v>43417</v>
      </c>
      <c r="B370" s="41" t="s">
        <v>1503</v>
      </c>
      <c r="C370" s="1" t="s">
        <v>1504</v>
      </c>
      <c r="D370" s="7" t="s">
        <v>1018</v>
      </c>
      <c r="E370" s="171" t="s">
        <v>670</v>
      </c>
    </row>
    <row r="371" spans="1:10" ht="30">
      <c r="A371" s="57">
        <v>43417</v>
      </c>
      <c r="B371" s="41" t="s">
        <v>1505</v>
      </c>
      <c r="C371" s="1" t="s">
        <v>1506</v>
      </c>
      <c r="D371" s="7" t="s">
        <v>1018</v>
      </c>
      <c r="E371" s="171" t="s">
        <v>670</v>
      </c>
    </row>
    <row r="372" spans="1:10" ht="30">
      <c r="A372" s="57">
        <v>43417</v>
      </c>
      <c r="B372" s="41" t="s">
        <v>1507</v>
      </c>
      <c r="C372" s="1" t="s">
        <v>1508</v>
      </c>
      <c r="D372" s="7" t="s">
        <v>1018</v>
      </c>
      <c r="E372" s="30" t="s">
        <v>670</v>
      </c>
    </row>
    <row r="373" spans="1:10" ht="30">
      <c r="A373" s="57">
        <v>43417</v>
      </c>
      <c r="B373" s="41" t="s">
        <v>1509</v>
      </c>
      <c r="C373" s="1" t="s">
        <v>1510</v>
      </c>
      <c r="D373" s="7" t="s">
        <v>1018</v>
      </c>
      <c r="E373" s="30" t="s">
        <v>670</v>
      </c>
    </row>
    <row r="374" spans="1:10" ht="30">
      <c r="A374" s="57">
        <v>43417</v>
      </c>
      <c r="B374" s="41" t="s">
        <v>1140</v>
      </c>
      <c r="C374" s="1" t="s">
        <v>1141</v>
      </c>
      <c r="D374" s="7" t="s">
        <v>1018</v>
      </c>
      <c r="E374" s="30" t="s">
        <v>670</v>
      </c>
      <c r="F374" s="1">
        <v>1</v>
      </c>
    </row>
    <row r="375" spans="1:10" ht="30">
      <c r="A375" s="57">
        <v>43417</v>
      </c>
      <c r="B375" s="41" t="s">
        <v>1511</v>
      </c>
      <c r="C375" s="1" t="s">
        <v>1512</v>
      </c>
      <c r="D375" s="7" t="s">
        <v>1018</v>
      </c>
      <c r="E375" s="30" t="s">
        <v>670</v>
      </c>
      <c r="F375" s="1">
        <v>1</v>
      </c>
    </row>
    <row r="376" spans="1:10" ht="30">
      <c r="A376" s="57">
        <v>43417</v>
      </c>
      <c r="B376" s="41" t="s">
        <v>713</v>
      </c>
      <c r="C376" s="1" t="s">
        <v>298</v>
      </c>
      <c r="D376" s="7" t="s">
        <v>1018</v>
      </c>
      <c r="E376" s="30" t="s">
        <v>670</v>
      </c>
      <c r="F376" s="1">
        <v>0.5</v>
      </c>
    </row>
    <row r="377" spans="1:10" ht="30">
      <c r="A377" s="57">
        <v>43417</v>
      </c>
      <c r="B377" s="41" t="s">
        <v>1008</v>
      </c>
      <c r="C377" s="1" t="s">
        <v>1009</v>
      </c>
      <c r="D377" s="7" t="s">
        <v>1018</v>
      </c>
      <c r="E377" s="30" t="s">
        <v>670</v>
      </c>
      <c r="F377" s="1">
        <v>0.5</v>
      </c>
    </row>
    <row r="378" spans="1:10">
      <c r="A378" s="328">
        <v>43417</v>
      </c>
      <c r="B378" s="304" t="s">
        <v>6</v>
      </c>
      <c r="C378" s="56" t="s">
        <v>1358</v>
      </c>
      <c r="D378" s="56" t="s">
        <v>1513</v>
      </c>
      <c r="E378" s="123" t="s">
        <v>22</v>
      </c>
      <c r="F378" s="1">
        <v>1</v>
      </c>
    </row>
    <row r="379" spans="1:10">
      <c r="A379" s="306"/>
      <c r="B379" s="307"/>
      <c r="C379" s="307"/>
      <c r="D379" s="307"/>
      <c r="E379" s="307"/>
      <c r="F379" s="307"/>
    </row>
    <row r="380" spans="1:10" s="316" customFormat="1" ht="30">
      <c r="A380" s="331">
        <v>43418</v>
      </c>
      <c r="B380" s="41" t="s">
        <v>1431</v>
      </c>
      <c r="C380" s="305" t="s">
        <v>1432</v>
      </c>
      <c r="D380" s="7" t="s">
        <v>1018</v>
      </c>
      <c r="E380" s="30" t="s">
        <v>670</v>
      </c>
      <c r="F380" s="1">
        <v>0.5</v>
      </c>
      <c r="G380" s="305"/>
      <c r="H380" s="305"/>
      <c r="I380" s="314"/>
      <c r="J380" s="315"/>
    </row>
    <row r="381" spans="1:10" s="316" customFormat="1" ht="30">
      <c r="A381" s="331">
        <v>43418</v>
      </c>
      <c r="B381" s="41" t="s">
        <v>933</v>
      </c>
      <c r="C381" s="305" t="s">
        <v>934</v>
      </c>
      <c r="D381" s="7" t="s">
        <v>1015</v>
      </c>
      <c r="E381" s="30" t="s">
        <v>222</v>
      </c>
      <c r="F381" s="1">
        <v>0.5</v>
      </c>
      <c r="G381" s="305"/>
      <c r="H381" s="305"/>
      <c r="I381" s="314"/>
      <c r="J381" s="315"/>
    </row>
    <row r="382" spans="1:10" s="316" customFormat="1" ht="30">
      <c r="A382" s="331">
        <v>43418</v>
      </c>
      <c r="B382" s="41" t="s">
        <v>982</v>
      </c>
      <c r="C382" s="305" t="s">
        <v>983</v>
      </c>
      <c r="D382" s="7" t="s">
        <v>1015</v>
      </c>
      <c r="E382" s="30" t="s">
        <v>222</v>
      </c>
      <c r="F382" s="1">
        <v>0.5</v>
      </c>
      <c r="G382" s="305"/>
      <c r="H382" s="305"/>
      <c r="I382" s="314"/>
      <c r="J382" s="315"/>
    </row>
    <row r="383" spans="1:10" s="316" customFormat="1" ht="30">
      <c r="A383" s="331">
        <v>43418</v>
      </c>
      <c r="B383" s="41" t="s">
        <v>1436</v>
      </c>
      <c r="C383" s="305" t="s">
        <v>1437</v>
      </c>
      <c r="D383" s="7" t="s">
        <v>1018</v>
      </c>
      <c r="E383" s="30" t="s">
        <v>670</v>
      </c>
      <c r="F383" s="1">
        <v>0.5</v>
      </c>
      <c r="G383" s="305"/>
      <c r="H383" s="305"/>
      <c r="I383" s="314"/>
      <c r="J383" s="315"/>
    </row>
    <row r="384" spans="1:10" s="316" customFormat="1" ht="30">
      <c r="A384" s="331">
        <v>43418</v>
      </c>
      <c r="B384" s="41" t="s">
        <v>778</v>
      </c>
      <c r="C384" s="305" t="s">
        <v>779</v>
      </c>
      <c r="D384" s="7" t="s">
        <v>1018</v>
      </c>
      <c r="E384" s="30" t="s">
        <v>670</v>
      </c>
      <c r="F384" s="1">
        <v>0.5</v>
      </c>
      <c r="G384" s="305"/>
      <c r="H384" s="305"/>
      <c r="I384" s="314"/>
      <c r="J384" s="315"/>
    </row>
    <row r="385" spans="1:10" s="316" customFormat="1" ht="30">
      <c r="A385" s="331">
        <v>43418</v>
      </c>
      <c r="B385" s="41" t="s">
        <v>1387</v>
      </c>
      <c r="C385" s="305" t="s">
        <v>1388</v>
      </c>
      <c r="D385" s="7" t="s">
        <v>1018</v>
      </c>
      <c r="E385" s="30" t="s">
        <v>670</v>
      </c>
      <c r="F385" s="1">
        <v>0.5</v>
      </c>
      <c r="G385" s="305"/>
      <c r="H385" s="305"/>
      <c r="I385" s="314"/>
      <c r="J385" s="315"/>
    </row>
    <row r="386" spans="1:10" s="316" customFormat="1" ht="30">
      <c r="A386" s="331">
        <v>43418</v>
      </c>
      <c r="B386" s="41" t="s">
        <v>1367</v>
      </c>
      <c r="C386" s="305" t="s">
        <v>1368</v>
      </c>
      <c r="D386" s="7" t="s">
        <v>1018</v>
      </c>
      <c r="E386" s="30" t="s">
        <v>670</v>
      </c>
      <c r="F386" s="1">
        <v>0.5</v>
      </c>
      <c r="G386" s="305"/>
      <c r="H386" s="305"/>
      <c r="I386" s="314"/>
      <c r="J386" s="315"/>
    </row>
    <row r="387" spans="1:10" s="316" customFormat="1" ht="30">
      <c r="A387" s="331">
        <v>43418</v>
      </c>
      <c r="B387" s="41" t="s">
        <v>982</v>
      </c>
      <c r="C387" s="305" t="s">
        <v>983</v>
      </c>
      <c r="D387" s="7" t="s">
        <v>1018</v>
      </c>
      <c r="E387" s="30" t="s">
        <v>670</v>
      </c>
      <c r="F387" s="1">
        <v>0.5</v>
      </c>
      <c r="G387" s="305"/>
      <c r="H387" s="305"/>
      <c r="I387" s="314"/>
      <c r="J387" s="315"/>
    </row>
    <row r="388" spans="1:10" s="316" customFormat="1" ht="30">
      <c r="A388" s="331">
        <v>43418</v>
      </c>
      <c r="B388" s="41" t="s">
        <v>1410</v>
      </c>
      <c r="C388" s="305" t="s">
        <v>1411</v>
      </c>
      <c r="D388" s="7" t="s">
        <v>1018</v>
      </c>
      <c r="E388" s="30" t="s">
        <v>670</v>
      </c>
      <c r="F388" s="1">
        <v>0.5</v>
      </c>
      <c r="G388" s="305"/>
      <c r="H388" s="305"/>
      <c r="I388" s="314"/>
      <c r="J388" s="315"/>
    </row>
    <row r="389" spans="1:10" s="316" customFormat="1" ht="30">
      <c r="A389" s="331">
        <v>43418</v>
      </c>
      <c r="B389" s="41" t="s">
        <v>1370</v>
      </c>
      <c r="C389" s="305" t="s">
        <v>1371</v>
      </c>
      <c r="D389" s="7" t="s">
        <v>1018</v>
      </c>
      <c r="E389" s="30" t="s">
        <v>670</v>
      </c>
      <c r="F389" s="1">
        <v>0.5</v>
      </c>
      <c r="G389" s="305"/>
      <c r="H389" s="305"/>
      <c r="I389" s="314"/>
      <c r="J389" s="315"/>
    </row>
    <row r="390" spans="1:10" s="316" customFormat="1" ht="30">
      <c r="A390" s="331">
        <v>43418</v>
      </c>
      <c r="B390" s="41" t="s">
        <v>1214</v>
      </c>
      <c r="C390" s="305" t="s">
        <v>1215</v>
      </c>
      <c r="D390" s="7" t="s">
        <v>1018</v>
      </c>
      <c r="E390" s="30" t="s">
        <v>670</v>
      </c>
      <c r="F390" s="1">
        <v>0.5</v>
      </c>
      <c r="G390" s="305"/>
      <c r="H390" s="305"/>
      <c r="I390" s="314"/>
      <c r="J390" s="315"/>
    </row>
    <row r="391" spans="1:10" s="316" customFormat="1" ht="30">
      <c r="A391" s="331">
        <v>43418</v>
      </c>
      <c r="B391" s="41" t="s">
        <v>1145</v>
      </c>
      <c r="C391" s="305" t="s">
        <v>1146</v>
      </c>
      <c r="D391" s="7" t="s">
        <v>1018</v>
      </c>
      <c r="E391" s="30" t="s">
        <v>670</v>
      </c>
      <c r="F391" s="1">
        <v>0.5</v>
      </c>
      <c r="G391" s="305"/>
      <c r="H391" s="305"/>
      <c r="I391" s="314"/>
      <c r="J391" s="315"/>
    </row>
    <row r="392" spans="1:10" s="316" customFormat="1" ht="30">
      <c r="A392" s="331">
        <v>43418</v>
      </c>
      <c r="B392" s="41" t="s">
        <v>1514</v>
      </c>
      <c r="C392" s="305" t="s">
        <v>1515</v>
      </c>
      <c r="D392" s="7" t="s">
        <v>1018</v>
      </c>
      <c r="E392" s="30" t="s">
        <v>670</v>
      </c>
      <c r="F392" s="1">
        <v>0.5</v>
      </c>
      <c r="G392" s="305"/>
      <c r="H392" s="305"/>
      <c r="I392" s="314"/>
      <c r="J392" s="315"/>
    </row>
    <row r="393" spans="1:10" s="316" customFormat="1" ht="30">
      <c r="A393" s="331">
        <v>43418</v>
      </c>
      <c r="B393" s="41" t="s">
        <v>1436</v>
      </c>
      <c r="C393" s="305" t="s">
        <v>1437</v>
      </c>
      <c r="D393" s="7" t="s">
        <v>1018</v>
      </c>
      <c r="E393" s="30" t="s">
        <v>670</v>
      </c>
      <c r="F393" s="1">
        <v>0.5</v>
      </c>
      <c r="G393" s="305"/>
      <c r="H393" s="305"/>
      <c r="I393" s="314"/>
      <c r="J393" s="315"/>
    </row>
    <row r="394" spans="1:10" s="316" customFormat="1" ht="30">
      <c r="A394" s="331">
        <v>43418</v>
      </c>
      <c r="B394" s="41" t="s">
        <v>1377</v>
      </c>
      <c r="C394" s="305" t="s">
        <v>1378</v>
      </c>
      <c r="D394" s="7" t="s">
        <v>1018</v>
      </c>
      <c r="E394" s="30" t="s">
        <v>670</v>
      </c>
      <c r="F394" s="1">
        <v>0.5</v>
      </c>
      <c r="G394" s="305"/>
      <c r="H394" s="305"/>
      <c r="I394" s="314"/>
      <c r="J394" s="315"/>
    </row>
    <row r="395" spans="1:10" s="316" customFormat="1" ht="30">
      <c r="A395" s="331">
        <v>43418</v>
      </c>
      <c r="B395" s="41" t="s">
        <v>1401</v>
      </c>
      <c r="C395" s="305" t="s">
        <v>1402</v>
      </c>
      <c r="D395" s="7" t="s">
        <v>1018</v>
      </c>
      <c r="E395" s="30" t="s">
        <v>670</v>
      </c>
      <c r="F395" s="1">
        <v>0.5</v>
      </c>
      <c r="G395" s="305"/>
      <c r="H395" s="305"/>
      <c r="I395" s="314"/>
      <c r="J395" s="315"/>
    </row>
    <row r="396" spans="1:10" s="316" customFormat="1" ht="30">
      <c r="A396" s="331">
        <v>43418</v>
      </c>
      <c r="B396" s="41" t="s">
        <v>1516</v>
      </c>
      <c r="C396" s="305" t="s">
        <v>1517</v>
      </c>
      <c r="D396" s="7" t="s">
        <v>1018</v>
      </c>
      <c r="E396" s="30" t="s">
        <v>670</v>
      </c>
      <c r="F396" s="1">
        <v>0.5</v>
      </c>
      <c r="G396" s="305"/>
      <c r="H396" s="305"/>
      <c r="I396" s="314"/>
      <c r="J396" s="315"/>
    </row>
    <row r="397" spans="1:10">
      <c r="A397" s="306"/>
      <c r="B397" s="307"/>
      <c r="C397" s="307"/>
      <c r="D397" s="307"/>
      <c r="E397" s="307"/>
      <c r="F397" s="307"/>
    </row>
    <row r="398" spans="1:10" ht="30">
      <c r="A398" s="331">
        <v>43419</v>
      </c>
      <c r="B398" s="41" t="s">
        <v>1514</v>
      </c>
      <c r="C398" s="329" t="s">
        <v>1515</v>
      </c>
      <c r="D398" s="301" t="s">
        <v>1518</v>
      </c>
      <c r="E398" s="301" t="s">
        <v>670</v>
      </c>
      <c r="F398" s="329"/>
    </row>
    <row r="399" spans="1:10" ht="30">
      <c r="A399" s="331">
        <v>43419</v>
      </c>
      <c r="B399" s="41" t="s">
        <v>1519</v>
      </c>
      <c r="C399" s="329" t="s">
        <v>1520</v>
      </c>
      <c r="D399" s="301" t="s">
        <v>1518</v>
      </c>
      <c r="E399" s="301" t="s">
        <v>670</v>
      </c>
      <c r="F399" s="329"/>
    </row>
    <row r="400" spans="1:10" ht="30">
      <c r="A400" s="331">
        <v>43419</v>
      </c>
      <c r="B400" s="41" t="s">
        <v>1521</v>
      </c>
      <c r="C400" s="329" t="s">
        <v>1522</v>
      </c>
      <c r="D400" s="301" t="s">
        <v>1518</v>
      </c>
      <c r="E400" s="301" t="s">
        <v>670</v>
      </c>
      <c r="F400" s="329"/>
    </row>
    <row r="401" spans="1:6" ht="30">
      <c r="A401" s="331">
        <v>43419</v>
      </c>
      <c r="B401" s="41" t="s">
        <v>1523</v>
      </c>
      <c r="C401" s="329" t="s">
        <v>1524</v>
      </c>
      <c r="D401" s="301" t="s">
        <v>1518</v>
      </c>
      <c r="E401" s="301" t="s">
        <v>670</v>
      </c>
      <c r="F401" s="329"/>
    </row>
    <row r="402" spans="1:6" ht="30">
      <c r="A402" s="331">
        <v>43419</v>
      </c>
      <c r="B402" s="41" t="s">
        <v>1525</v>
      </c>
      <c r="C402" s="332" t="s">
        <v>1526</v>
      </c>
      <c r="D402" s="301" t="s">
        <v>1518</v>
      </c>
      <c r="E402" s="301" t="s">
        <v>670</v>
      </c>
      <c r="F402" s="329"/>
    </row>
    <row r="403" spans="1:6" ht="30">
      <c r="A403" s="331">
        <v>43419</v>
      </c>
      <c r="B403" s="41" t="s">
        <v>1527</v>
      </c>
      <c r="C403" s="329" t="s">
        <v>1487</v>
      </c>
      <c r="D403" s="301" t="s">
        <v>1518</v>
      </c>
      <c r="E403" s="301" t="s">
        <v>670</v>
      </c>
      <c r="F403" s="329"/>
    </row>
    <row r="404" spans="1:6" ht="30">
      <c r="A404" s="331">
        <v>43419</v>
      </c>
      <c r="B404" s="41" t="s">
        <v>1173</v>
      </c>
      <c r="C404" s="332" t="s">
        <v>1174</v>
      </c>
      <c r="D404" s="301" t="s">
        <v>1518</v>
      </c>
      <c r="E404" s="301" t="s">
        <v>670</v>
      </c>
    </row>
    <row r="405" spans="1:6" ht="30">
      <c r="A405" s="331">
        <v>43419</v>
      </c>
      <c r="B405" s="41" t="s">
        <v>1148</v>
      </c>
      <c r="C405" s="329" t="s">
        <v>1149</v>
      </c>
      <c r="D405" s="301" t="s">
        <v>1528</v>
      </c>
      <c r="E405" s="301" t="s">
        <v>670</v>
      </c>
    </row>
    <row r="406" spans="1:6" ht="30">
      <c r="A406" s="331">
        <v>43419</v>
      </c>
      <c r="B406" s="41" t="s">
        <v>910</v>
      </c>
      <c r="C406" s="329" t="s">
        <v>911</v>
      </c>
      <c r="D406" s="7" t="s">
        <v>1015</v>
      </c>
      <c r="E406" s="30" t="s">
        <v>222</v>
      </c>
    </row>
    <row r="407" spans="1:6" ht="30">
      <c r="A407" s="331">
        <v>43419</v>
      </c>
      <c r="B407" s="41" t="s">
        <v>1486</v>
      </c>
      <c r="C407" s="329" t="s">
        <v>1487</v>
      </c>
      <c r="D407" s="301" t="s">
        <v>1528</v>
      </c>
      <c r="E407" s="301" t="s">
        <v>670</v>
      </c>
    </row>
    <row r="408" spans="1:6" ht="30">
      <c r="A408" s="331">
        <v>43419</v>
      </c>
      <c r="B408" s="41" t="s">
        <v>1529</v>
      </c>
      <c r="C408" s="329" t="s">
        <v>1530</v>
      </c>
      <c r="D408" s="301" t="s">
        <v>1528</v>
      </c>
      <c r="E408" s="301" t="s">
        <v>670</v>
      </c>
    </row>
    <row r="409" spans="1:6" ht="30">
      <c r="A409" s="331">
        <v>43419</v>
      </c>
      <c r="B409" s="41" t="s">
        <v>1531</v>
      </c>
      <c r="C409" s="305" t="s">
        <v>1532</v>
      </c>
      <c r="D409" s="301" t="s">
        <v>1528</v>
      </c>
      <c r="E409" s="301" t="s">
        <v>670</v>
      </c>
    </row>
    <row r="410" spans="1:6" ht="30">
      <c r="A410" s="331">
        <v>43419</v>
      </c>
      <c r="B410" s="41" t="s">
        <v>1533</v>
      </c>
      <c r="C410" s="305" t="s">
        <v>1534</v>
      </c>
      <c r="D410" s="301" t="s">
        <v>1528</v>
      </c>
      <c r="E410" s="301" t="s">
        <v>670</v>
      </c>
    </row>
    <row r="411" spans="1:6" ht="30">
      <c r="A411" s="331">
        <v>43419</v>
      </c>
      <c r="B411" s="41" t="s">
        <v>1535</v>
      </c>
      <c r="C411" s="305" t="s">
        <v>1536</v>
      </c>
      <c r="D411" s="301" t="s">
        <v>1528</v>
      </c>
      <c r="E411" s="301" t="s">
        <v>670</v>
      </c>
    </row>
    <row r="412" spans="1:6" ht="30">
      <c r="A412" s="331">
        <v>43419</v>
      </c>
      <c r="B412" s="41" t="s">
        <v>1428</v>
      </c>
      <c r="C412" s="305" t="s">
        <v>1429</v>
      </c>
      <c r="D412" s="301" t="s">
        <v>1528</v>
      </c>
      <c r="E412" s="301" t="s">
        <v>670</v>
      </c>
    </row>
    <row r="413" spans="1:6" ht="30">
      <c r="A413" s="331">
        <v>43419</v>
      </c>
      <c r="B413" s="41" t="s">
        <v>1417</v>
      </c>
      <c r="C413" s="305" t="s">
        <v>1418</v>
      </c>
      <c r="D413" s="301" t="s">
        <v>1528</v>
      </c>
      <c r="E413" s="301" t="s">
        <v>670</v>
      </c>
    </row>
    <row r="414" spans="1:6" ht="30">
      <c r="A414" s="331">
        <v>43419</v>
      </c>
      <c r="B414" s="41" t="s">
        <v>634</v>
      </c>
      <c r="C414" s="1" t="s">
        <v>1415</v>
      </c>
      <c r="D414" s="301" t="s">
        <v>1528</v>
      </c>
      <c r="E414" s="301" t="s">
        <v>670</v>
      </c>
    </row>
    <row r="415" spans="1:6" ht="30">
      <c r="A415" s="331">
        <v>43419</v>
      </c>
      <c r="B415" s="41" t="s">
        <v>1537</v>
      </c>
      <c r="C415" s="1" t="s">
        <v>1538</v>
      </c>
      <c r="D415" s="301" t="s">
        <v>1528</v>
      </c>
      <c r="E415" s="301" t="s">
        <v>670</v>
      </c>
    </row>
    <row r="416" spans="1:6" ht="30">
      <c r="A416" s="331">
        <v>43419</v>
      </c>
      <c r="B416" s="41" t="s">
        <v>1539</v>
      </c>
      <c r="C416" s="1" t="s">
        <v>1540</v>
      </c>
      <c r="D416" s="301" t="s">
        <v>1528</v>
      </c>
      <c r="E416" s="301" t="s">
        <v>670</v>
      </c>
    </row>
    <row r="417" spans="1:6" ht="30">
      <c r="A417" s="331">
        <v>43419</v>
      </c>
      <c r="B417" s="41" t="s">
        <v>1541</v>
      </c>
      <c r="C417" s="1" t="s">
        <v>1542</v>
      </c>
      <c r="D417" s="301" t="s">
        <v>1528</v>
      </c>
      <c r="E417" s="301" t="s">
        <v>670</v>
      </c>
    </row>
    <row r="418" spans="1:6" ht="33" customHeight="1">
      <c r="A418" s="331">
        <v>43419</v>
      </c>
      <c r="B418" s="41" t="s">
        <v>1065</v>
      </c>
      <c r="C418" s="30" t="s">
        <v>1543</v>
      </c>
      <c r="D418" s="7" t="s">
        <v>1015</v>
      </c>
      <c r="E418" s="30" t="s">
        <v>222</v>
      </c>
    </row>
    <row r="419" spans="1:6">
      <c r="A419" s="306"/>
      <c r="B419" s="307"/>
      <c r="C419" s="307"/>
      <c r="D419" s="307"/>
      <c r="E419" s="307"/>
      <c r="F419" s="307"/>
    </row>
    <row r="420" spans="1:6" ht="30">
      <c r="A420" s="331">
        <v>43420</v>
      </c>
      <c r="B420" s="41" t="s">
        <v>1544</v>
      </c>
      <c r="C420" s="1" t="s">
        <v>1545</v>
      </c>
      <c r="D420" s="301" t="s">
        <v>1528</v>
      </c>
      <c r="E420" s="301" t="s">
        <v>670</v>
      </c>
    </row>
    <row r="421" spans="1:6" ht="30">
      <c r="A421" s="331">
        <v>43420</v>
      </c>
      <c r="B421" s="41" t="s">
        <v>1546</v>
      </c>
      <c r="C421" s="1" t="s">
        <v>1547</v>
      </c>
      <c r="D421" s="7" t="s">
        <v>1015</v>
      </c>
      <c r="E421" s="30" t="s">
        <v>222</v>
      </c>
    </row>
    <row r="422" spans="1:6" ht="30">
      <c r="A422" s="331">
        <v>43420</v>
      </c>
      <c r="B422" s="41" t="s">
        <v>1548</v>
      </c>
      <c r="C422" s="1" t="s">
        <v>1549</v>
      </c>
      <c r="D422" s="301" t="s">
        <v>1528</v>
      </c>
      <c r="E422" s="301" t="s">
        <v>670</v>
      </c>
    </row>
    <row r="423" spans="1:6" ht="30">
      <c r="A423" s="331">
        <v>43420</v>
      </c>
      <c r="B423" s="41" t="s">
        <v>1529</v>
      </c>
      <c r="C423" s="1" t="s">
        <v>1530</v>
      </c>
      <c r="D423" s="301" t="s">
        <v>1528</v>
      </c>
      <c r="E423" s="301" t="s">
        <v>670</v>
      </c>
    </row>
    <row r="424" spans="1:6" ht="30">
      <c r="A424" s="331">
        <v>43420</v>
      </c>
      <c r="B424" s="41" t="s">
        <v>1394</v>
      </c>
      <c r="C424" s="1" t="s">
        <v>1395</v>
      </c>
      <c r="D424" s="301" t="s">
        <v>1528</v>
      </c>
      <c r="E424" s="301" t="s">
        <v>670</v>
      </c>
    </row>
    <row r="425" spans="1:6" ht="30">
      <c r="A425" s="331">
        <v>43420</v>
      </c>
      <c r="B425" s="41" t="s">
        <v>1519</v>
      </c>
      <c r="C425" s="1" t="s">
        <v>1520</v>
      </c>
      <c r="D425" s="301" t="s">
        <v>1528</v>
      </c>
      <c r="E425" s="301" t="s">
        <v>670</v>
      </c>
    </row>
    <row r="426" spans="1:6" ht="30">
      <c r="A426" s="331">
        <v>43420</v>
      </c>
      <c r="B426" s="41" t="s">
        <v>933</v>
      </c>
      <c r="C426" s="1" t="s">
        <v>934</v>
      </c>
      <c r="D426" s="301" t="s">
        <v>1528</v>
      </c>
      <c r="E426" s="301" t="s">
        <v>670</v>
      </c>
    </row>
    <row r="427" spans="1:6" ht="30">
      <c r="A427" s="331">
        <v>43420</v>
      </c>
      <c r="B427" s="41" t="s">
        <v>1550</v>
      </c>
      <c r="C427" s="1" t="s">
        <v>1551</v>
      </c>
      <c r="D427" s="301" t="s">
        <v>1528</v>
      </c>
      <c r="E427" s="301" t="s">
        <v>670</v>
      </c>
    </row>
    <row r="428" spans="1:6" ht="30">
      <c r="A428" s="331">
        <v>43420</v>
      </c>
      <c r="B428" s="41" t="s">
        <v>1552</v>
      </c>
      <c r="C428" s="1" t="s">
        <v>1553</v>
      </c>
      <c r="D428" s="7" t="s">
        <v>1015</v>
      </c>
      <c r="E428" s="30" t="s">
        <v>222</v>
      </c>
    </row>
    <row r="429" spans="1:6" ht="30">
      <c r="A429" s="331">
        <v>43420</v>
      </c>
      <c r="B429" s="41" t="s">
        <v>1554</v>
      </c>
      <c r="C429" s="1" t="s">
        <v>1555</v>
      </c>
      <c r="D429" s="301" t="s">
        <v>1528</v>
      </c>
      <c r="E429" s="301" t="s">
        <v>670</v>
      </c>
    </row>
    <row r="430" spans="1:6" ht="30">
      <c r="A430" s="331">
        <v>43420</v>
      </c>
      <c r="B430" s="41" t="s">
        <v>1556</v>
      </c>
      <c r="C430" s="1" t="s">
        <v>1557</v>
      </c>
      <c r="D430" s="301" t="s">
        <v>1528</v>
      </c>
      <c r="E430" s="301" t="s">
        <v>670</v>
      </c>
    </row>
    <row r="431" spans="1:6" ht="30">
      <c r="A431" s="331">
        <v>43420</v>
      </c>
      <c r="B431" s="41" t="s">
        <v>1088</v>
      </c>
      <c r="C431" s="1" t="s">
        <v>1089</v>
      </c>
      <c r="D431" s="301" t="s">
        <v>1528</v>
      </c>
      <c r="E431" s="301" t="s">
        <v>670</v>
      </c>
    </row>
    <row r="432" spans="1:6" ht="30">
      <c r="A432" s="331">
        <v>43420</v>
      </c>
      <c r="B432" s="41" t="s">
        <v>1558</v>
      </c>
      <c r="C432" s="1" t="s">
        <v>1559</v>
      </c>
      <c r="D432" s="301" t="s">
        <v>1528</v>
      </c>
      <c r="E432" s="301" t="s">
        <v>670</v>
      </c>
    </row>
    <row r="433" spans="1:6" ht="30">
      <c r="A433" s="331">
        <v>43420</v>
      </c>
      <c r="B433" s="41" t="s">
        <v>720</v>
      </c>
      <c r="C433" s="1" t="s">
        <v>721</v>
      </c>
      <c r="D433" s="301" t="s">
        <v>1528</v>
      </c>
      <c r="E433" s="301" t="s">
        <v>670</v>
      </c>
    </row>
    <row r="434" spans="1:6" ht="30">
      <c r="A434" s="331">
        <v>43420</v>
      </c>
      <c r="B434" s="41" t="s">
        <v>1163</v>
      </c>
      <c r="C434" s="1" t="s">
        <v>1164</v>
      </c>
      <c r="D434" s="301" t="s">
        <v>1528</v>
      </c>
      <c r="E434" s="301" t="s">
        <v>670</v>
      </c>
    </row>
    <row r="435" spans="1:6" ht="30">
      <c r="A435" s="331">
        <v>43420</v>
      </c>
      <c r="B435" s="41" t="s">
        <v>1539</v>
      </c>
      <c r="C435" s="1" t="s">
        <v>1540</v>
      </c>
      <c r="D435" s="301" t="s">
        <v>1528</v>
      </c>
      <c r="E435" s="301" t="s">
        <v>670</v>
      </c>
    </row>
    <row r="436" spans="1:6" ht="30">
      <c r="A436" s="331">
        <v>43420</v>
      </c>
      <c r="B436" s="41" t="s">
        <v>1140</v>
      </c>
      <c r="C436" s="1" t="s">
        <v>1167</v>
      </c>
      <c r="D436" s="301" t="s">
        <v>1528</v>
      </c>
      <c r="E436" s="301" t="s">
        <v>670</v>
      </c>
    </row>
    <row r="437" spans="1:6" ht="30">
      <c r="A437" s="331">
        <v>43420</v>
      </c>
      <c r="B437" s="41" t="s">
        <v>1153</v>
      </c>
      <c r="C437" s="1" t="s">
        <v>1154</v>
      </c>
      <c r="D437" s="301" t="s">
        <v>1528</v>
      </c>
      <c r="E437" s="301" t="s">
        <v>670</v>
      </c>
    </row>
    <row r="438" spans="1:6" ht="30">
      <c r="A438" s="331">
        <v>43420</v>
      </c>
      <c r="B438" s="41" t="s">
        <v>1455</v>
      </c>
      <c r="C438" s="1" t="s">
        <v>1456</v>
      </c>
      <c r="D438" s="301" t="s">
        <v>1528</v>
      </c>
      <c r="E438" s="301" t="s">
        <v>670</v>
      </c>
    </row>
    <row r="439" spans="1:6">
      <c r="A439" s="306"/>
      <c r="B439" s="307"/>
      <c r="C439" s="307"/>
      <c r="D439" s="307"/>
      <c r="E439" s="307"/>
      <c r="F439" s="307"/>
    </row>
    <row r="440" spans="1:6" ht="30">
      <c r="A440" s="331">
        <v>43421</v>
      </c>
      <c r="B440" s="41" t="s">
        <v>1546</v>
      </c>
      <c r="C440" s="1" t="s">
        <v>1547</v>
      </c>
      <c r="D440" s="301" t="s">
        <v>1528</v>
      </c>
      <c r="E440" s="301" t="s">
        <v>670</v>
      </c>
    </row>
    <row r="441" spans="1:6" ht="30">
      <c r="A441" s="331">
        <v>43421</v>
      </c>
      <c r="B441" s="41" t="s">
        <v>1488</v>
      </c>
      <c r="C441" s="1" t="s">
        <v>1489</v>
      </c>
      <c r="D441" s="301" t="s">
        <v>1528</v>
      </c>
      <c r="E441" s="301" t="s">
        <v>670</v>
      </c>
    </row>
    <row r="442" spans="1:6" ht="30">
      <c r="A442" s="331">
        <v>43421</v>
      </c>
      <c r="B442" s="41" t="s">
        <v>933</v>
      </c>
      <c r="C442" s="1" t="s">
        <v>934</v>
      </c>
      <c r="D442" s="7" t="s">
        <v>1015</v>
      </c>
      <c r="E442" s="30" t="s">
        <v>222</v>
      </c>
    </row>
    <row r="443" spans="1:6" ht="30">
      <c r="A443" s="331">
        <v>43421</v>
      </c>
      <c r="B443" s="41" t="s">
        <v>723</v>
      </c>
      <c r="C443" s="1" t="s">
        <v>724</v>
      </c>
      <c r="D443" s="7" t="s">
        <v>1015</v>
      </c>
      <c r="E443" s="30" t="s">
        <v>222</v>
      </c>
    </row>
    <row r="444" spans="1:6" ht="30">
      <c r="A444" s="331">
        <v>43421</v>
      </c>
      <c r="B444" s="41" t="s">
        <v>1455</v>
      </c>
      <c r="C444" s="1" t="s">
        <v>1456</v>
      </c>
      <c r="D444" s="301" t="s">
        <v>1528</v>
      </c>
      <c r="E444" s="301" t="s">
        <v>670</v>
      </c>
    </row>
    <row r="445" spans="1:6" ht="30">
      <c r="A445" s="331">
        <v>43421</v>
      </c>
      <c r="B445" s="41" t="s">
        <v>1544</v>
      </c>
      <c r="C445" s="1" t="s">
        <v>1545</v>
      </c>
      <c r="D445" s="301" t="s">
        <v>1528</v>
      </c>
      <c r="E445" s="301" t="s">
        <v>670</v>
      </c>
    </row>
    <row r="446" spans="1:6" ht="30">
      <c r="A446" s="331">
        <v>43421</v>
      </c>
      <c r="B446" s="41" t="s">
        <v>1552</v>
      </c>
      <c r="C446" s="1" t="s">
        <v>1553</v>
      </c>
      <c r="D446" s="301" t="s">
        <v>1528</v>
      </c>
      <c r="E446" s="301" t="s">
        <v>670</v>
      </c>
    </row>
    <row r="447" spans="1:6" ht="30">
      <c r="A447" s="331">
        <v>43421</v>
      </c>
      <c r="B447" s="41" t="s">
        <v>1404</v>
      </c>
      <c r="C447" s="1" t="s">
        <v>1405</v>
      </c>
      <c r="D447" s="301" t="s">
        <v>1528</v>
      </c>
      <c r="E447" s="301" t="s">
        <v>670</v>
      </c>
    </row>
    <row r="448" spans="1:6" ht="30">
      <c r="A448" s="331">
        <v>43421</v>
      </c>
      <c r="B448" s="41" t="s">
        <v>1455</v>
      </c>
      <c r="C448" s="1" t="s">
        <v>1456</v>
      </c>
      <c r="D448" s="301" t="s">
        <v>1528</v>
      </c>
      <c r="E448" s="301" t="s">
        <v>670</v>
      </c>
    </row>
    <row r="449" spans="1:6" ht="30">
      <c r="A449" s="331">
        <v>43421</v>
      </c>
      <c r="B449" s="41" t="s">
        <v>1560</v>
      </c>
      <c r="C449" s="1" t="s">
        <v>1561</v>
      </c>
      <c r="D449" s="301" t="s">
        <v>1528</v>
      </c>
      <c r="E449" s="301" t="s">
        <v>670</v>
      </c>
    </row>
    <row r="450" spans="1:6" ht="30">
      <c r="A450" s="331">
        <v>43421</v>
      </c>
      <c r="B450" s="41" t="s">
        <v>939</v>
      </c>
      <c r="C450" s="1" t="s">
        <v>940</v>
      </c>
      <c r="D450" s="301" t="s">
        <v>1528</v>
      </c>
      <c r="E450" s="301" t="s">
        <v>670</v>
      </c>
    </row>
    <row r="451" spans="1:6">
      <c r="A451" s="306"/>
      <c r="B451" s="307"/>
      <c r="C451" s="307"/>
      <c r="D451" s="307"/>
      <c r="E451" s="307"/>
      <c r="F451" s="307"/>
    </row>
    <row r="452" spans="1:6" ht="30">
      <c r="A452" s="331">
        <v>43423</v>
      </c>
      <c r="B452" s="41" t="s">
        <v>939</v>
      </c>
      <c r="C452" s="1" t="s">
        <v>940</v>
      </c>
      <c r="D452" s="7" t="s">
        <v>1015</v>
      </c>
      <c r="E452" s="30" t="s">
        <v>222</v>
      </c>
      <c r="F452" s="1">
        <v>2</v>
      </c>
    </row>
    <row r="453" spans="1:6" ht="30">
      <c r="A453" s="331">
        <v>43423</v>
      </c>
      <c r="B453" s="41" t="s">
        <v>1302</v>
      </c>
      <c r="C453" s="1" t="s">
        <v>1303</v>
      </c>
      <c r="D453" s="7" t="s">
        <v>1015</v>
      </c>
      <c r="E453" s="30" t="s">
        <v>222</v>
      </c>
      <c r="F453" s="1">
        <v>2</v>
      </c>
    </row>
    <row r="454" spans="1:6" ht="30">
      <c r="A454" s="331">
        <v>43423</v>
      </c>
      <c r="B454" s="41" t="s">
        <v>1562</v>
      </c>
      <c r="C454" s="1" t="s">
        <v>1563</v>
      </c>
      <c r="D454" s="301" t="s">
        <v>1528</v>
      </c>
      <c r="E454" s="301" t="s">
        <v>670</v>
      </c>
      <c r="F454" s="1">
        <v>2</v>
      </c>
    </row>
    <row r="455" spans="1:6" ht="30">
      <c r="A455" s="331">
        <v>43423</v>
      </c>
      <c r="B455" s="41" t="s">
        <v>1088</v>
      </c>
      <c r="C455" s="1" t="s">
        <v>1089</v>
      </c>
      <c r="D455" s="301" t="s">
        <v>1528</v>
      </c>
      <c r="E455" s="301" t="s">
        <v>670</v>
      </c>
      <c r="F455" s="1">
        <v>1</v>
      </c>
    </row>
    <row r="456" spans="1:6" ht="30">
      <c r="A456" s="331">
        <v>43423</v>
      </c>
      <c r="B456" s="41" t="s">
        <v>1148</v>
      </c>
      <c r="C456" s="1" t="s">
        <v>1149</v>
      </c>
      <c r="D456" s="301" t="s">
        <v>1528</v>
      </c>
      <c r="E456" s="301" t="s">
        <v>670</v>
      </c>
      <c r="F456" s="1">
        <v>1</v>
      </c>
    </row>
    <row r="457" spans="1:6">
      <c r="A457" s="306"/>
      <c r="B457" s="307"/>
      <c r="C457" s="307"/>
      <c r="D457" s="307"/>
      <c r="E457" s="307"/>
      <c r="F457" s="307"/>
    </row>
    <row r="458" spans="1:6">
      <c r="A458" s="331">
        <v>43424</v>
      </c>
      <c r="B458" s="41" t="s">
        <v>1488</v>
      </c>
      <c r="C458" s="1" t="s">
        <v>1489</v>
      </c>
      <c r="D458" s="7" t="s">
        <v>1564</v>
      </c>
      <c r="E458" s="1" t="s">
        <v>670</v>
      </c>
      <c r="F458" s="1">
        <v>1</v>
      </c>
    </row>
    <row r="459" spans="1:6" ht="30">
      <c r="A459" s="331">
        <v>43424</v>
      </c>
      <c r="B459" s="41" t="s">
        <v>1055</v>
      </c>
      <c r="C459" s="7" t="s">
        <v>1056</v>
      </c>
      <c r="D459" s="7" t="s">
        <v>1564</v>
      </c>
      <c r="E459" s="1" t="s">
        <v>670</v>
      </c>
      <c r="F459" s="1">
        <v>1</v>
      </c>
    </row>
    <row r="460" spans="1:6">
      <c r="A460" s="331">
        <v>43424</v>
      </c>
      <c r="B460" s="41" t="s">
        <v>254</v>
      </c>
      <c r="C460" s="1" t="s">
        <v>255</v>
      </c>
      <c r="D460" s="7" t="s">
        <v>1564</v>
      </c>
      <c r="E460" s="1" t="s">
        <v>670</v>
      </c>
      <c r="F460" s="1">
        <v>1</v>
      </c>
    </row>
    <row r="461" spans="1:6">
      <c r="A461" s="331">
        <v>43424</v>
      </c>
      <c r="B461" s="41" t="s">
        <v>1455</v>
      </c>
      <c r="C461" s="1" t="s">
        <v>1456</v>
      </c>
      <c r="D461" s="7" t="s">
        <v>1564</v>
      </c>
      <c r="E461" s="1" t="s">
        <v>670</v>
      </c>
      <c r="F461" s="1">
        <v>1</v>
      </c>
    </row>
    <row r="462" spans="1:6">
      <c r="A462" s="331">
        <v>43424</v>
      </c>
      <c r="B462" s="41" t="s">
        <v>1521</v>
      </c>
      <c r="C462" s="1" t="s">
        <v>1522</v>
      </c>
      <c r="D462" s="7" t="s">
        <v>1564</v>
      </c>
      <c r="E462" s="1" t="s">
        <v>670</v>
      </c>
      <c r="F462" s="1">
        <v>1</v>
      </c>
    </row>
    <row r="463" spans="1:6">
      <c r="A463" s="331">
        <v>43424</v>
      </c>
      <c r="B463" s="41" t="s">
        <v>1140</v>
      </c>
      <c r="C463" s="1" t="s">
        <v>1141</v>
      </c>
      <c r="D463" s="7" t="s">
        <v>1564</v>
      </c>
      <c r="E463" s="1" t="s">
        <v>670</v>
      </c>
      <c r="F463" s="1">
        <v>1</v>
      </c>
    </row>
    <row r="464" spans="1:6">
      <c r="A464" s="331">
        <v>43424</v>
      </c>
      <c r="B464" s="41" t="s">
        <v>1088</v>
      </c>
      <c r="C464" s="1" t="s">
        <v>1089</v>
      </c>
      <c r="D464" s="7" t="s">
        <v>1564</v>
      </c>
      <c r="E464" s="1" t="s">
        <v>670</v>
      </c>
      <c r="F464" s="1">
        <v>1</v>
      </c>
    </row>
    <row r="465" spans="1:6">
      <c r="A465" s="331">
        <v>43424</v>
      </c>
      <c r="B465" s="41" t="s">
        <v>1544</v>
      </c>
      <c r="C465" s="1" t="s">
        <v>1545</v>
      </c>
      <c r="D465" s="7" t="s">
        <v>1564</v>
      </c>
      <c r="E465" s="1" t="s">
        <v>670</v>
      </c>
      <c r="F465" s="1">
        <v>1</v>
      </c>
    </row>
    <row r="466" spans="1:6">
      <c r="A466" s="331">
        <v>43424</v>
      </c>
      <c r="B466" s="41" t="s">
        <v>1565</v>
      </c>
      <c r="C466" s="1" t="s">
        <v>1566</v>
      </c>
      <c r="D466" s="7" t="s">
        <v>1564</v>
      </c>
      <c r="E466" s="1" t="s">
        <v>670</v>
      </c>
      <c r="F466" s="1">
        <v>1</v>
      </c>
    </row>
    <row r="467" spans="1:6">
      <c r="A467" s="306"/>
      <c r="B467" s="307"/>
      <c r="C467" s="307"/>
      <c r="D467" s="307"/>
      <c r="E467" s="307"/>
      <c r="F467" s="307"/>
    </row>
    <row r="468" spans="1:6" ht="30">
      <c r="A468" s="331">
        <v>43425</v>
      </c>
      <c r="B468" s="41" t="s">
        <v>6</v>
      </c>
      <c r="C468" s="1" t="s">
        <v>1567</v>
      </c>
      <c r="D468" s="7" t="s">
        <v>1568</v>
      </c>
      <c r="E468" s="1" t="s">
        <v>571</v>
      </c>
      <c r="F468" s="1">
        <v>4</v>
      </c>
    </row>
    <row r="469" spans="1:6" ht="30">
      <c r="A469" s="331">
        <v>43425</v>
      </c>
      <c r="B469" s="41" t="s">
        <v>6</v>
      </c>
      <c r="C469" s="1" t="s">
        <v>1569</v>
      </c>
      <c r="D469" s="7" t="s">
        <v>1570</v>
      </c>
      <c r="E469" s="1" t="s">
        <v>8</v>
      </c>
      <c r="F469" s="1">
        <v>4</v>
      </c>
    </row>
    <row r="470" spans="1:6">
      <c r="A470" s="306"/>
      <c r="B470" s="307"/>
      <c r="C470" s="307"/>
      <c r="D470" s="307"/>
      <c r="E470" s="307"/>
      <c r="F470" s="307"/>
    </row>
    <row r="471" spans="1:6" ht="30">
      <c r="A471" s="331">
        <v>43426</v>
      </c>
      <c r="B471" s="41" t="s">
        <v>1440</v>
      </c>
      <c r="C471" s="1" t="s">
        <v>1441</v>
      </c>
      <c r="D471" s="7" t="s">
        <v>1571</v>
      </c>
      <c r="E471" s="1" t="s">
        <v>222</v>
      </c>
      <c r="F471" s="1">
        <v>2</v>
      </c>
    </row>
    <row r="472" spans="1:6" ht="30">
      <c r="A472" s="331">
        <v>43426</v>
      </c>
      <c r="B472" s="41" t="s">
        <v>723</v>
      </c>
      <c r="C472" s="1" t="s">
        <v>724</v>
      </c>
      <c r="D472" s="7" t="s">
        <v>1571</v>
      </c>
      <c r="E472" s="1" t="s">
        <v>222</v>
      </c>
      <c r="F472" s="1">
        <v>2</v>
      </c>
    </row>
    <row r="473" spans="1:6" ht="30">
      <c r="A473" s="331">
        <v>43426</v>
      </c>
      <c r="B473" s="41" t="s">
        <v>1063</v>
      </c>
      <c r="C473" s="1" t="s">
        <v>1064</v>
      </c>
      <c r="D473" s="7" t="s">
        <v>1572</v>
      </c>
      <c r="E473" s="1" t="s">
        <v>670</v>
      </c>
      <c r="F473" s="1">
        <v>2</v>
      </c>
    </row>
    <row r="474" spans="1:6" ht="30">
      <c r="A474" s="331">
        <v>43426</v>
      </c>
      <c r="B474" s="41" t="s">
        <v>1088</v>
      </c>
      <c r="C474" s="1" t="s">
        <v>1089</v>
      </c>
      <c r="D474" s="7" t="s">
        <v>1572</v>
      </c>
      <c r="E474" s="1" t="s">
        <v>670</v>
      </c>
      <c r="F474" s="1">
        <v>2</v>
      </c>
    </row>
    <row r="475" spans="1:6">
      <c r="A475" s="306"/>
      <c r="B475" s="307"/>
      <c r="C475" s="307"/>
      <c r="D475" s="307"/>
      <c r="E475" s="307"/>
      <c r="F475" s="307"/>
    </row>
    <row r="476" spans="1:6" ht="30">
      <c r="A476" s="331">
        <v>43427</v>
      </c>
      <c r="B476" s="41" t="s">
        <v>1088</v>
      </c>
      <c r="C476" s="1" t="s">
        <v>1089</v>
      </c>
      <c r="D476" s="7" t="s">
        <v>1573</v>
      </c>
      <c r="E476" s="1" t="s">
        <v>222</v>
      </c>
    </row>
    <row r="477" spans="1:6" ht="30">
      <c r="A477" s="331">
        <v>43427</v>
      </c>
      <c r="B477" s="41" t="s">
        <v>939</v>
      </c>
      <c r="C477" s="1" t="s">
        <v>940</v>
      </c>
      <c r="D477" s="7" t="s">
        <v>1574</v>
      </c>
      <c r="E477" s="1" t="s">
        <v>670</v>
      </c>
    </row>
    <row r="478" spans="1:6" ht="30">
      <c r="A478" s="331">
        <v>43427</v>
      </c>
      <c r="B478" s="41" t="s">
        <v>723</v>
      </c>
      <c r="C478" s="1" t="s">
        <v>724</v>
      </c>
      <c r="D478" s="7" t="s">
        <v>1575</v>
      </c>
      <c r="E478" s="1" t="s">
        <v>670</v>
      </c>
    </row>
    <row r="479" spans="1:6">
      <c r="A479" s="306"/>
      <c r="B479" s="307"/>
      <c r="C479" s="307"/>
      <c r="D479" s="307"/>
      <c r="E479" s="307"/>
      <c r="F479" s="307"/>
    </row>
    <row r="480" spans="1:6" ht="30">
      <c r="A480" s="331">
        <v>43430</v>
      </c>
      <c r="B480" s="41" t="s">
        <v>939</v>
      </c>
      <c r="C480" s="1" t="s">
        <v>940</v>
      </c>
      <c r="D480" s="7" t="s">
        <v>1576</v>
      </c>
      <c r="E480" s="1" t="s">
        <v>670</v>
      </c>
      <c r="F480" s="1">
        <v>3</v>
      </c>
    </row>
    <row r="481" spans="1:8" ht="30">
      <c r="A481" s="331">
        <v>43430</v>
      </c>
      <c r="B481" s="41" t="s">
        <v>6</v>
      </c>
      <c r="C481" s="1" t="s">
        <v>1577</v>
      </c>
      <c r="D481" s="7" t="s">
        <v>1578</v>
      </c>
      <c r="E481" s="1" t="s">
        <v>571</v>
      </c>
      <c r="F481" s="1">
        <v>3</v>
      </c>
    </row>
    <row r="482" spans="1:8" ht="30">
      <c r="A482" s="331">
        <v>43430</v>
      </c>
      <c r="B482" s="41" t="s">
        <v>1049</v>
      </c>
      <c r="C482" s="1" t="s">
        <v>1050</v>
      </c>
      <c r="D482" s="7" t="s">
        <v>1576</v>
      </c>
      <c r="E482" s="1" t="s">
        <v>670</v>
      </c>
      <c r="F482" s="1">
        <v>2</v>
      </c>
    </row>
    <row r="483" spans="1:8">
      <c r="A483" s="306"/>
      <c r="B483" s="307"/>
      <c r="C483" s="307"/>
      <c r="D483" s="307"/>
      <c r="E483" s="307"/>
      <c r="F483" s="307"/>
    </row>
    <row r="484" spans="1:8" ht="30">
      <c r="A484" s="331">
        <v>43431</v>
      </c>
      <c r="B484" s="41" t="s">
        <v>1302</v>
      </c>
      <c r="C484" s="1" t="s">
        <v>1303</v>
      </c>
      <c r="D484" s="7" t="s">
        <v>1579</v>
      </c>
      <c r="E484" s="1" t="s">
        <v>222</v>
      </c>
      <c r="F484" s="1">
        <v>3</v>
      </c>
    </row>
    <row r="485" spans="1:8" ht="75">
      <c r="A485" s="331">
        <v>43431</v>
      </c>
      <c r="B485" s="41" t="s">
        <v>1003</v>
      </c>
      <c r="C485" s="7" t="s">
        <v>1580</v>
      </c>
      <c r="D485" s="7" t="s">
        <v>1581</v>
      </c>
      <c r="E485" s="1" t="s">
        <v>571</v>
      </c>
      <c r="F485" s="1">
        <v>5</v>
      </c>
    </row>
    <row r="486" spans="1:8">
      <c r="A486" s="306"/>
      <c r="B486" s="307"/>
      <c r="C486" s="307"/>
      <c r="D486" s="307"/>
      <c r="E486" s="307"/>
      <c r="F486" s="307"/>
    </row>
    <row r="487" spans="1:8" ht="30">
      <c r="A487" s="331">
        <v>43432</v>
      </c>
      <c r="B487" s="41" t="s">
        <v>1049</v>
      </c>
      <c r="C487" s="1" t="s">
        <v>1050</v>
      </c>
      <c r="D487" s="7" t="s">
        <v>1582</v>
      </c>
      <c r="E487" s="1" t="s">
        <v>670</v>
      </c>
      <c r="F487" s="1">
        <v>2</v>
      </c>
    </row>
    <row r="488" spans="1:8" ht="75">
      <c r="A488" s="331">
        <v>43432</v>
      </c>
      <c r="B488" s="41" t="s">
        <v>1003</v>
      </c>
      <c r="C488" s="7" t="s">
        <v>1580</v>
      </c>
      <c r="D488" s="7" t="s">
        <v>1583</v>
      </c>
      <c r="E488" s="1" t="s">
        <v>22</v>
      </c>
      <c r="F488" s="1">
        <v>6</v>
      </c>
    </row>
    <row r="489" spans="1:8">
      <c r="A489" s="306"/>
      <c r="B489" s="307"/>
      <c r="C489" s="307"/>
      <c r="D489" s="307"/>
      <c r="E489" s="307"/>
      <c r="F489" s="307"/>
    </row>
    <row r="490" spans="1:8" ht="30">
      <c r="A490" s="331">
        <v>43433</v>
      </c>
      <c r="B490" s="41" t="s">
        <v>1440</v>
      </c>
      <c r="C490" s="1" t="s">
        <v>1441</v>
      </c>
      <c r="D490" s="7" t="s">
        <v>1584</v>
      </c>
      <c r="E490" s="1" t="s">
        <v>571</v>
      </c>
      <c r="F490" s="1">
        <v>2</v>
      </c>
    </row>
    <row r="491" spans="1:8" ht="45">
      <c r="A491" s="331">
        <v>43433</v>
      </c>
      <c r="B491" s="41" t="s">
        <v>1003</v>
      </c>
      <c r="C491" s="7" t="s">
        <v>1580</v>
      </c>
      <c r="D491" s="7" t="s">
        <v>1585</v>
      </c>
      <c r="E491" s="1" t="s">
        <v>571</v>
      </c>
      <c r="F491" s="1">
        <v>3</v>
      </c>
    </row>
    <row r="492" spans="1:8" ht="30">
      <c r="A492" s="331">
        <v>43433</v>
      </c>
      <c r="B492" s="41" t="s">
        <v>1049</v>
      </c>
      <c r="C492" s="1" t="s">
        <v>1050</v>
      </c>
      <c r="D492" s="7" t="s">
        <v>1586</v>
      </c>
      <c r="E492" s="1" t="s">
        <v>571</v>
      </c>
      <c r="F492" s="1">
        <v>3</v>
      </c>
    </row>
    <row r="493" spans="1:8">
      <c r="A493" s="306"/>
      <c r="B493" s="307"/>
      <c r="C493" s="307"/>
      <c r="D493" s="307"/>
      <c r="E493" s="307"/>
      <c r="F493" s="307"/>
    </row>
    <row r="494" spans="1:8">
      <c r="A494" s="331">
        <v>43434</v>
      </c>
      <c r="B494" s="41" t="s">
        <v>1440</v>
      </c>
      <c r="C494" s="1" t="s">
        <v>1441</v>
      </c>
      <c r="D494" s="7" t="s">
        <v>1587</v>
      </c>
      <c r="E494" s="1" t="s">
        <v>670</v>
      </c>
      <c r="F494" s="1">
        <v>3</v>
      </c>
      <c r="H494" s="41"/>
    </row>
    <row r="495" spans="1:8" ht="60">
      <c r="A495" s="331">
        <v>43434</v>
      </c>
      <c r="B495" s="41" t="s">
        <v>1003</v>
      </c>
      <c r="C495" s="7" t="s">
        <v>1580</v>
      </c>
      <c r="D495" s="7" t="s">
        <v>1588</v>
      </c>
      <c r="E495" s="1" t="s">
        <v>22</v>
      </c>
      <c r="F495" s="1">
        <v>3</v>
      </c>
    </row>
    <row r="496" spans="1:8">
      <c r="A496" s="331">
        <v>43434</v>
      </c>
      <c r="B496" s="41" t="s">
        <v>1049</v>
      </c>
      <c r="C496" s="1" t="s">
        <v>1050</v>
      </c>
      <c r="D496" s="7" t="s">
        <v>1587</v>
      </c>
      <c r="E496" s="1" t="s">
        <v>670</v>
      </c>
      <c r="F496" s="1">
        <v>2</v>
      </c>
    </row>
    <row r="497" spans="1:10">
      <c r="A497" s="306"/>
      <c r="B497" s="307"/>
      <c r="C497" s="307"/>
      <c r="D497" s="307"/>
      <c r="E497" s="307"/>
      <c r="F497" s="307"/>
    </row>
    <row r="498" spans="1:10" s="365" customFormat="1" ht="270.75" customHeight="1">
      <c r="A498" s="331">
        <v>43437</v>
      </c>
      <c r="B498" s="41" t="s">
        <v>1003</v>
      </c>
      <c r="C498" s="30" t="s">
        <v>1580</v>
      </c>
      <c r="D498" s="30" t="s">
        <v>1589</v>
      </c>
      <c r="E498" s="30" t="s">
        <v>571</v>
      </c>
      <c r="F498" s="30">
        <v>6</v>
      </c>
      <c r="G498" s="30"/>
      <c r="H498" s="30"/>
      <c r="I498" s="363"/>
      <c r="J498" s="364"/>
    </row>
    <row r="499" spans="1:10" ht="30">
      <c r="A499" s="331">
        <v>43437</v>
      </c>
      <c r="B499" s="41" t="s">
        <v>6</v>
      </c>
      <c r="C499" s="1" t="s">
        <v>1590</v>
      </c>
      <c r="D499" s="7" t="s">
        <v>1591</v>
      </c>
      <c r="E499" s="1" t="s">
        <v>8</v>
      </c>
      <c r="F499" s="1">
        <v>1</v>
      </c>
    </row>
    <row r="500" spans="1:10" ht="30">
      <c r="A500" s="331">
        <v>43437</v>
      </c>
      <c r="B500" s="26" t="s">
        <v>6</v>
      </c>
      <c r="C500" s="7" t="s">
        <v>1592</v>
      </c>
      <c r="D500" s="7" t="s">
        <v>1593</v>
      </c>
      <c r="E500" s="1" t="s">
        <v>22</v>
      </c>
      <c r="F500" s="1">
        <v>1</v>
      </c>
    </row>
    <row r="501" spans="1:10">
      <c r="A501" s="306"/>
      <c r="B501" s="307"/>
      <c r="C501" s="307"/>
      <c r="D501" s="307"/>
      <c r="E501" s="307"/>
      <c r="F501" s="307"/>
    </row>
    <row r="502" spans="1:10" ht="45">
      <c r="A502" s="331">
        <v>43438</v>
      </c>
      <c r="B502" s="41" t="s">
        <v>1003</v>
      </c>
      <c r="C502" s="30" t="s">
        <v>1580</v>
      </c>
      <c r="D502" s="7" t="s">
        <v>1594</v>
      </c>
      <c r="E502" s="1" t="s">
        <v>571</v>
      </c>
      <c r="F502" s="1">
        <v>3</v>
      </c>
    </row>
    <row r="503" spans="1:10" ht="45">
      <c r="A503" s="331">
        <v>43438</v>
      </c>
      <c r="B503" s="41" t="s">
        <v>6</v>
      </c>
      <c r="C503" s="1" t="s">
        <v>1095</v>
      </c>
      <c r="D503" s="7" t="s">
        <v>1595</v>
      </c>
      <c r="E503" s="1" t="s">
        <v>22</v>
      </c>
      <c r="F503" s="1">
        <v>4</v>
      </c>
    </row>
    <row r="504" spans="1:10" ht="195">
      <c r="A504" s="385">
        <v>43438</v>
      </c>
      <c r="B504" s="94" t="s">
        <v>6</v>
      </c>
      <c r="C504" s="56" t="s">
        <v>1596</v>
      </c>
      <c r="D504" s="95" t="s">
        <v>1597</v>
      </c>
      <c r="E504" s="56" t="s">
        <v>22</v>
      </c>
      <c r="F504" s="56">
        <v>1</v>
      </c>
    </row>
    <row r="505" spans="1:10">
      <c r="A505" s="306"/>
      <c r="B505" s="307"/>
      <c r="C505" s="307"/>
      <c r="D505" s="307"/>
      <c r="E505" s="307"/>
      <c r="F505" s="307"/>
    </row>
    <row r="506" spans="1:10" ht="90">
      <c r="A506" s="331">
        <v>43439</v>
      </c>
      <c r="B506" s="41" t="s">
        <v>1003</v>
      </c>
      <c r="C506" s="30" t="s">
        <v>1580</v>
      </c>
      <c r="D506" s="7" t="s">
        <v>1598</v>
      </c>
      <c r="E506" s="1" t="s">
        <v>8</v>
      </c>
      <c r="F506" s="1">
        <v>7</v>
      </c>
    </row>
    <row r="507" spans="1:10" ht="45">
      <c r="A507" s="385">
        <v>43439</v>
      </c>
      <c r="B507" s="94" t="s">
        <v>6</v>
      </c>
      <c r="C507" s="56" t="s">
        <v>1596</v>
      </c>
      <c r="D507" s="7" t="s">
        <v>1599</v>
      </c>
      <c r="E507" s="1" t="s">
        <v>8</v>
      </c>
      <c r="F507" s="1">
        <v>1</v>
      </c>
    </row>
    <row r="508" spans="1:10">
      <c r="A508" s="306"/>
      <c r="B508" s="307"/>
      <c r="C508" s="307"/>
      <c r="D508" s="307"/>
      <c r="E508" s="307"/>
      <c r="F508" s="307"/>
    </row>
    <row r="509" spans="1:10" ht="120">
      <c r="A509" s="331">
        <v>43440</v>
      </c>
      <c r="B509" s="41" t="s">
        <v>1003</v>
      </c>
      <c r="C509" s="30" t="s">
        <v>1580</v>
      </c>
      <c r="D509" s="7" t="s">
        <v>1600</v>
      </c>
      <c r="E509" s="1" t="s">
        <v>22</v>
      </c>
      <c r="F509" s="1">
        <v>4</v>
      </c>
    </row>
    <row r="510" spans="1:10" ht="30">
      <c r="A510" s="385">
        <v>43440</v>
      </c>
      <c r="B510" s="94" t="s">
        <v>6</v>
      </c>
      <c r="C510" s="56" t="s">
        <v>1601</v>
      </c>
      <c r="D510" s="95" t="s">
        <v>1602</v>
      </c>
      <c r="E510" s="56" t="s">
        <v>22</v>
      </c>
      <c r="F510" s="56">
        <v>3</v>
      </c>
    </row>
    <row r="511" spans="1:10" ht="30">
      <c r="A511" s="385">
        <v>43440</v>
      </c>
      <c r="B511" s="94" t="s">
        <v>6</v>
      </c>
      <c r="C511" s="56" t="s">
        <v>1603</v>
      </c>
      <c r="D511" s="95" t="s">
        <v>1604</v>
      </c>
      <c r="E511" s="56" t="s">
        <v>22</v>
      </c>
      <c r="F511" s="56">
        <v>1</v>
      </c>
    </row>
    <row r="512" spans="1:10">
      <c r="A512" s="306"/>
      <c r="B512" s="307"/>
      <c r="C512" s="307"/>
      <c r="D512" s="307"/>
      <c r="E512" s="307"/>
      <c r="F512" s="307"/>
    </row>
    <row r="513" spans="1:6" ht="120">
      <c r="A513" s="331">
        <v>43441</v>
      </c>
      <c r="B513" s="41" t="s">
        <v>1003</v>
      </c>
      <c r="C513" s="30" t="s">
        <v>1580</v>
      </c>
      <c r="D513" s="7" t="s">
        <v>1605</v>
      </c>
      <c r="E513" s="1" t="s">
        <v>22</v>
      </c>
      <c r="F513" s="1">
        <v>8</v>
      </c>
    </row>
    <row r="514" spans="1:6">
      <c r="A514" s="306"/>
      <c r="B514" s="307"/>
      <c r="C514" s="307"/>
      <c r="D514" s="307"/>
      <c r="E514" s="307"/>
      <c r="F514" s="307"/>
    </row>
    <row r="515" spans="1:6" ht="75">
      <c r="A515" s="331">
        <v>43444</v>
      </c>
      <c r="B515" s="41" t="s">
        <v>1003</v>
      </c>
      <c r="C515" s="30" t="s">
        <v>1580</v>
      </c>
      <c r="D515" s="7" t="s">
        <v>1606</v>
      </c>
      <c r="E515" s="1" t="s">
        <v>8</v>
      </c>
      <c r="F515" s="1">
        <v>8</v>
      </c>
    </row>
    <row r="516" spans="1:6">
      <c r="A516" s="306"/>
      <c r="B516" s="307"/>
      <c r="C516" s="307"/>
      <c r="D516" s="307"/>
      <c r="E516" s="307"/>
      <c r="F516" s="307"/>
    </row>
    <row r="517" spans="1:6" ht="45">
      <c r="A517" s="331">
        <v>43445</v>
      </c>
      <c r="B517" s="32" t="s">
        <v>1003</v>
      </c>
      <c r="C517" s="30" t="s">
        <v>1580</v>
      </c>
      <c r="D517" s="7" t="s">
        <v>1607</v>
      </c>
      <c r="E517" s="1" t="s">
        <v>22</v>
      </c>
      <c r="F517" s="1">
        <v>6</v>
      </c>
    </row>
    <row r="518" spans="1:6" ht="30">
      <c r="A518" s="331">
        <v>43445</v>
      </c>
      <c r="B518" s="26" t="s">
        <v>6</v>
      </c>
      <c r="C518" s="1" t="s">
        <v>1608</v>
      </c>
      <c r="D518" s="7" t="s">
        <v>1609</v>
      </c>
      <c r="E518" s="1" t="s">
        <v>22</v>
      </c>
      <c r="F518" s="1">
        <v>2</v>
      </c>
    </row>
    <row r="519" spans="1:6">
      <c r="A519" s="306"/>
      <c r="B519" s="307"/>
      <c r="C519" s="307"/>
      <c r="D519" s="307"/>
      <c r="E519" s="307"/>
      <c r="F519" s="307"/>
    </row>
    <row r="520" spans="1:6" ht="30">
      <c r="A520" s="331">
        <v>43447</v>
      </c>
      <c r="B520" s="41" t="s">
        <v>1610</v>
      </c>
      <c r="C520" s="1" t="s">
        <v>1611</v>
      </c>
      <c r="D520" s="7" t="s">
        <v>1612</v>
      </c>
      <c r="E520" s="1" t="s">
        <v>742</v>
      </c>
      <c r="F520" s="1">
        <v>2</v>
      </c>
    </row>
    <row r="521" spans="1:6" ht="30">
      <c r="A521" s="331">
        <v>43447</v>
      </c>
      <c r="B521" s="41" t="s">
        <v>1613</v>
      </c>
      <c r="C521" s="1" t="s">
        <v>1614</v>
      </c>
      <c r="D521" s="7" t="s">
        <v>1615</v>
      </c>
      <c r="E521" s="1" t="s">
        <v>670</v>
      </c>
      <c r="F521" s="1">
        <v>2</v>
      </c>
    </row>
    <row r="522" spans="1:6" ht="45">
      <c r="A522" s="331">
        <v>43447</v>
      </c>
      <c r="B522" s="41" t="s">
        <v>1616</v>
      </c>
      <c r="C522" s="1" t="s">
        <v>1617</v>
      </c>
      <c r="D522" s="7" t="s">
        <v>1618</v>
      </c>
      <c r="E522" s="1" t="s">
        <v>742</v>
      </c>
      <c r="F522" s="1">
        <v>2</v>
      </c>
    </row>
    <row r="523" spans="1:6" ht="30">
      <c r="A523" s="331">
        <v>43447</v>
      </c>
      <c r="B523" s="41" t="s">
        <v>1619</v>
      </c>
      <c r="C523" s="1" t="s">
        <v>1620</v>
      </c>
      <c r="D523" s="7" t="s">
        <v>1621</v>
      </c>
      <c r="E523" s="1" t="s">
        <v>742</v>
      </c>
      <c r="F523" s="1">
        <v>2</v>
      </c>
    </row>
    <row r="524" spans="1:6">
      <c r="A524" s="306"/>
      <c r="B524" s="307"/>
      <c r="C524" s="307"/>
      <c r="D524" s="307"/>
      <c r="E524" s="307"/>
      <c r="F524" s="307"/>
    </row>
    <row r="525" spans="1:6" ht="30">
      <c r="A525" s="331">
        <v>43448</v>
      </c>
      <c r="B525" s="41" t="s">
        <v>1124</v>
      </c>
      <c r="C525" s="1" t="s">
        <v>1125</v>
      </c>
      <c r="D525" s="7" t="s">
        <v>1622</v>
      </c>
      <c r="E525" s="1" t="s">
        <v>670</v>
      </c>
      <c r="F525" s="1">
        <v>2</v>
      </c>
    </row>
    <row r="526" spans="1:6" ht="30">
      <c r="A526" s="331">
        <v>43448</v>
      </c>
      <c r="B526" s="41" t="s">
        <v>1119</v>
      </c>
      <c r="C526" s="1" t="s">
        <v>1120</v>
      </c>
      <c r="D526" s="7" t="s">
        <v>1622</v>
      </c>
      <c r="E526" s="1" t="s">
        <v>670</v>
      </c>
      <c r="F526" s="1">
        <v>2</v>
      </c>
    </row>
    <row r="527" spans="1:6" ht="30">
      <c r="A527" s="331">
        <v>43448</v>
      </c>
      <c r="B527" s="41" t="s">
        <v>1623</v>
      </c>
      <c r="C527" s="1" t="s">
        <v>1624</v>
      </c>
      <c r="D527" s="7" t="s">
        <v>1625</v>
      </c>
      <c r="E527" s="1" t="s">
        <v>8</v>
      </c>
      <c r="F527" s="1">
        <v>2</v>
      </c>
    </row>
    <row r="528" spans="1:6" ht="30">
      <c r="A528" s="331">
        <v>43448</v>
      </c>
      <c r="B528" s="41" t="s">
        <v>1626</v>
      </c>
      <c r="C528" s="7" t="s">
        <v>1627</v>
      </c>
      <c r="D528" s="7" t="s">
        <v>1628</v>
      </c>
      <c r="E528" s="1" t="s">
        <v>8</v>
      </c>
      <c r="F528" s="1">
        <v>2</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900-000000000000}">
          <x14:formula1>
            <xm:f>Status!$A:$A</xm:f>
          </x14:formula1>
          <xm:sqref>B159:B163 E1:E1048576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530"/>
  <sheetViews>
    <sheetView tabSelected="1" workbookViewId="0" xr3:uid="{65FA3815-DCC1-5481-872F-D2879ED395ED}">
      <pane ySplit="1" topLeftCell="A524" activePane="bottomLeft" state="frozen"/>
      <selection pane="bottomLeft" activeCell="C530" sqref="C530"/>
    </sheetView>
  </sheetViews>
  <sheetFormatPr defaultRowHeight="15"/>
  <cols>
    <col min="1" max="1" width="17.28515625" style="70" customWidth="1"/>
    <col min="2" max="2" width="22" style="6" customWidth="1"/>
    <col min="3" max="3" width="43.42578125" style="30" customWidth="1"/>
    <col min="4" max="4" width="46.85546875" style="30" customWidth="1"/>
    <col min="5" max="5" width="24.5703125" style="8" customWidth="1"/>
    <col min="6" max="6" width="11.7109375" style="8" bestFit="1" customWidth="1"/>
    <col min="7" max="8" width="9.140625" style="8"/>
    <col min="9" max="9" width="9.140625" style="146"/>
    <col min="10" max="10" width="7" style="149" customWidth="1"/>
    <col min="11" max="16384" width="9.140625" style="145"/>
  </cols>
  <sheetData>
    <row r="1" spans="1:9">
      <c r="A1" s="69" t="s">
        <v>0</v>
      </c>
      <c r="B1" s="366" t="s">
        <v>1</v>
      </c>
      <c r="C1" s="73" t="s">
        <v>2</v>
      </c>
      <c r="D1" s="73" t="s">
        <v>3</v>
      </c>
      <c r="E1" s="64" t="s">
        <v>4</v>
      </c>
      <c r="F1" s="64" t="s">
        <v>5</v>
      </c>
      <c r="G1" s="53"/>
      <c r="H1" s="42"/>
    </row>
    <row r="2" spans="1:9" ht="30">
      <c r="A2" s="70">
        <v>43297</v>
      </c>
      <c r="B2" s="367" t="s">
        <v>1629</v>
      </c>
      <c r="C2" s="30" t="s">
        <v>1630</v>
      </c>
      <c r="D2" s="30" t="s">
        <v>1631</v>
      </c>
      <c r="E2" s="8" t="s">
        <v>1632</v>
      </c>
      <c r="F2" s="8">
        <v>8.3333333333333329E-2</v>
      </c>
    </row>
    <row r="3" spans="1:9" ht="105">
      <c r="A3" s="70">
        <v>43297</v>
      </c>
      <c r="B3" s="6" t="s">
        <v>1633</v>
      </c>
      <c r="C3" s="30" t="s">
        <v>1634</v>
      </c>
      <c r="D3" s="30" t="s">
        <v>1635</v>
      </c>
      <c r="E3" s="8" t="s">
        <v>193</v>
      </c>
      <c r="F3" s="8">
        <v>2.0833333333333332E-2</v>
      </c>
    </row>
    <row r="4" spans="1:9" ht="30">
      <c r="A4" s="70">
        <v>43297</v>
      </c>
      <c r="B4" s="6" t="s">
        <v>1636</v>
      </c>
      <c r="C4" s="30" t="s">
        <v>1637</v>
      </c>
      <c r="D4" s="30" t="s">
        <v>1638</v>
      </c>
      <c r="E4" s="8" t="s">
        <v>1632</v>
      </c>
      <c r="F4" s="8">
        <v>4.1666666666666664E-2</v>
      </c>
    </row>
    <row r="5" spans="1:9" ht="105">
      <c r="A5" s="70">
        <v>43297</v>
      </c>
      <c r="B5" s="6" t="s">
        <v>1639</v>
      </c>
      <c r="C5" s="30" t="s">
        <v>1640</v>
      </c>
      <c r="D5" s="30" t="s">
        <v>1635</v>
      </c>
      <c r="E5" s="8" t="s">
        <v>193</v>
      </c>
      <c r="F5" s="8">
        <v>6.25E-2</v>
      </c>
    </row>
    <row r="6" spans="1:9" ht="105">
      <c r="A6" s="70">
        <v>43297</v>
      </c>
      <c r="B6" s="6" t="s">
        <v>1641</v>
      </c>
      <c r="C6" s="30" t="s">
        <v>1642</v>
      </c>
      <c r="D6" s="30" t="s">
        <v>1635</v>
      </c>
      <c r="E6" s="8" t="s">
        <v>193</v>
      </c>
      <c r="F6" s="8">
        <v>4.1666666666666664E-2</v>
      </c>
    </row>
    <row r="7" spans="1:9" ht="45">
      <c r="A7" s="70">
        <v>43297</v>
      </c>
      <c r="B7" s="6" t="s">
        <v>716</v>
      </c>
      <c r="C7" s="30" t="s">
        <v>367</v>
      </c>
      <c r="D7" s="27" t="s">
        <v>1643</v>
      </c>
      <c r="E7" s="8" t="s">
        <v>643</v>
      </c>
      <c r="F7" s="8">
        <v>8.3333333333333329E-2</v>
      </c>
    </row>
    <row r="8" spans="1:9">
      <c r="A8" s="71"/>
      <c r="B8" s="368"/>
      <c r="C8" s="40"/>
      <c r="D8" s="40"/>
      <c r="E8" s="29"/>
      <c r="F8" s="29"/>
      <c r="G8" s="29"/>
      <c r="H8" s="29"/>
      <c r="I8" s="147"/>
    </row>
    <row r="9" spans="1:9" ht="105">
      <c r="A9" s="70">
        <v>43298</v>
      </c>
      <c r="B9" s="369" t="s">
        <v>1629</v>
      </c>
      <c r="C9" s="27" t="s">
        <v>1630</v>
      </c>
      <c r="D9" s="27" t="s">
        <v>1644</v>
      </c>
      <c r="E9" s="26" t="s">
        <v>670</v>
      </c>
      <c r="F9" s="8">
        <v>2</v>
      </c>
    </row>
    <row r="10" spans="1:9" ht="105">
      <c r="A10" s="70">
        <v>43298</v>
      </c>
      <c r="B10" s="369" t="s">
        <v>1633</v>
      </c>
      <c r="C10" s="27" t="s">
        <v>1634</v>
      </c>
      <c r="D10" s="27" t="s">
        <v>1644</v>
      </c>
      <c r="E10" s="26" t="s">
        <v>670</v>
      </c>
      <c r="F10" s="8">
        <v>1</v>
      </c>
    </row>
    <row r="11" spans="1:9" ht="105">
      <c r="A11" s="70">
        <v>43298</v>
      </c>
      <c r="B11" s="369" t="s">
        <v>1636</v>
      </c>
      <c r="C11" s="27" t="s">
        <v>1637</v>
      </c>
      <c r="D11" s="27" t="s">
        <v>1644</v>
      </c>
      <c r="E11" s="26" t="s">
        <v>670</v>
      </c>
      <c r="F11" s="8">
        <v>1</v>
      </c>
    </row>
    <row r="12" spans="1:9" ht="105">
      <c r="A12" s="70">
        <v>43298</v>
      </c>
      <c r="B12" s="369" t="s">
        <v>1639</v>
      </c>
      <c r="C12" s="27" t="s">
        <v>1640</v>
      </c>
      <c r="D12" s="27" t="s">
        <v>1644</v>
      </c>
      <c r="E12" s="26" t="s">
        <v>670</v>
      </c>
      <c r="F12" s="8">
        <v>0.5</v>
      </c>
    </row>
    <row r="13" spans="1:9" ht="105">
      <c r="A13" s="70">
        <v>43298</v>
      </c>
      <c r="B13" s="369" t="s">
        <v>1641</v>
      </c>
      <c r="C13" s="27" t="s">
        <v>1642</v>
      </c>
      <c r="D13" s="27" t="s">
        <v>1644</v>
      </c>
      <c r="E13" s="26" t="s">
        <v>670</v>
      </c>
      <c r="F13" s="8">
        <v>0.5</v>
      </c>
    </row>
    <row r="14" spans="1:9" ht="90">
      <c r="A14" s="70">
        <v>43298</v>
      </c>
      <c r="B14" s="369" t="s">
        <v>637</v>
      </c>
      <c r="C14" s="27" t="s">
        <v>1645</v>
      </c>
      <c r="D14" s="27" t="s">
        <v>1646</v>
      </c>
      <c r="E14" s="26" t="s">
        <v>670</v>
      </c>
      <c r="F14" s="8">
        <v>2</v>
      </c>
    </row>
    <row r="15" spans="1:9" ht="90">
      <c r="A15" s="70">
        <v>43298</v>
      </c>
      <c r="B15" s="369" t="s">
        <v>1647</v>
      </c>
      <c r="C15" s="30" t="s">
        <v>367</v>
      </c>
      <c r="D15" s="27" t="s">
        <v>1648</v>
      </c>
      <c r="E15" s="26" t="s">
        <v>571</v>
      </c>
      <c r="F15" s="8">
        <v>1</v>
      </c>
    </row>
    <row r="16" spans="1:9">
      <c r="A16" s="71"/>
      <c r="B16" s="368"/>
      <c r="C16" s="40"/>
      <c r="D16" s="40"/>
      <c r="E16" s="29"/>
      <c r="F16" s="29"/>
      <c r="G16" s="29"/>
      <c r="H16" s="29"/>
      <c r="I16" s="147"/>
    </row>
    <row r="17" spans="1:9" ht="150">
      <c r="A17" s="70">
        <v>43299</v>
      </c>
      <c r="B17" s="370" t="s">
        <v>716</v>
      </c>
      <c r="C17" s="27" t="s">
        <v>367</v>
      </c>
      <c r="D17" s="27" t="s">
        <v>1649</v>
      </c>
      <c r="E17" s="26" t="s">
        <v>571</v>
      </c>
      <c r="F17" s="8">
        <v>2.5</v>
      </c>
    </row>
    <row r="18" spans="1:9" ht="135">
      <c r="A18" s="70">
        <v>43299</v>
      </c>
      <c r="B18" s="370" t="s">
        <v>644</v>
      </c>
      <c r="C18" s="30" t="s">
        <v>645</v>
      </c>
      <c r="D18" s="30" t="s">
        <v>1650</v>
      </c>
      <c r="E18" s="8" t="s">
        <v>742</v>
      </c>
      <c r="F18" s="8">
        <v>4</v>
      </c>
    </row>
    <row r="19" spans="1:9" ht="105">
      <c r="A19" s="70">
        <v>43299</v>
      </c>
      <c r="B19" s="370" t="s">
        <v>634</v>
      </c>
      <c r="C19" s="30" t="s">
        <v>635</v>
      </c>
      <c r="D19" s="30" t="s">
        <v>1651</v>
      </c>
      <c r="E19" s="8" t="s">
        <v>643</v>
      </c>
      <c r="F19" s="8">
        <v>1.5</v>
      </c>
    </row>
    <row r="20" spans="1:9">
      <c r="A20" s="71"/>
      <c r="B20" s="368"/>
      <c r="C20" s="40"/>
      <c r="D20" s="40"/>
      <c r="E20" s="29"/>
      <c r="F20" s="29"/>
      <c r="G20" s="29"/>
      <c r="H20" s="29"/>
      <c r="I20" s="147"/>
    </row>
    <row r="21" spans="1:9" ht="150">
      <c r="A21" s="70">
        <v>43300</v>
      </c>
      <c r="B21" s="370" t="s">
        <v>716</v>
      </c>
      <c r="C21" s="27" t="s">
        <v>367</v>
      </c>
      <c r="D21" s="27" t="s">
        <v>1652</v>
      </c>
      <c r="E21" s="8" t="s">
        <v>571</v>
      </c>
      <c r="F21" s="8">
        <v>5</v>
      </c>
    </row>
    <row r="22" spans="1:9" ht="90">
      <c r="A22" s="70">
        <v>43300</v>
      </c>
      <c r="B22" s="370" t="s">
        <v>634</v>
      </c>
      <c r="C22" s="27" t="s">
        <v>635</v>
      </c>
      <c r="D22" s="27" t="s">
        <v>1653</v>
      </c>
      <c r="E22" s="26" t="s">
        <v>734</v>
      </c>
      <c r="F22" s="8">
        <v>3</v>
      </c>
    </row>
    <row r="23" spans="1:9">
      <c r="A23" s="71"/>
      <c r="B23" s="368"/>
      <c r="C23" s="65"/>
      <c r="D23" s="65"/>
      <c r="E23" s="29"/>
      <c r="F23" s="29"/>
      <c r="G23" s="29"/>
      <c r="H23" s="29"/>
      <c r="I23" s="147"/>
    </row>
    <row r="24" spans="1:9" ht="150">
      <c r="A24" s="70">
        <v>43301</v>
      </c>
      <c r="B24" s="370" t="s">
        <v>716</v>
      </c>
      <c r="C24" s="27" t="s">
        <v>367</v>
      </c>
      <c r="D24" s="27" t="s">
        <v>1654</v>
      </c>
      <c r="E24" s="26" t="s">
        <v>571</v>
      </c>
      <c r="F24" s="8">
        <v>3</v>
      </c>
    </row>
    <row r="25" spans="1:9" ht="60">
      <c r="A25" s="70">
        <v>43301</v>
      </c>
      <c r="B25" s="370" t="s">
        <v>647</v>
      </c>
      <c r="C25" s="27" t="s">
        <v>650</v>
      </c>
      <c r="D25" s="27" t="s">
        <v>1655</v>
      </c>
      <c r="E25" s="26" t="s">
        <v>8</v>
      </c>
      <c r="F25" s="8">
        <v>3</v>
      </c>
    </row>
    <row r="26" spans="1:9" ht="105">
      <c r="A26" s="70">
        <v>43301</v>
      </c>
      <c r="B26" s="370" t="s">
        <v>634</v>
      </c>
      <c r="C26" s="27" t="s">
        <v>635</v>
      </c>
      <c r="D26" s="27" t="s">
        <v>1656</v>
      </c>
      <c r="E26" s="8" t="s">
        <v>670</v>
      </c>
      <c r="F26" s="8">
        <v>2</v>
      </c>
    </row>
    <row r="27" spans="1:9">
      <c r="A27" s="71"/>
      <c r="B27" s="368"/>
      <c r="C27" s="40"/>
      <c r="D27" s="40"/>
      <c r="E27" s="29"/>
      <c r="F27" s="29"/>
      <c r="G27" s="29"/>
      <c r="H27" s="29"/>
      <c r="I27" s="147"/>
    </row>
    <row r="28" spans="1:9" ht="150">
      <c r="A28" s="70">
        <v>43304</v>
      </c>
      <c r="B28" s="370" t="s">
        <v>716</v>
      </c>
      <c r="C28" s="27" t="s">
        <v>367</v>
      </c>
      <c r="D28" s="27" t="s">
        <v>717</v>
      </c>
      <c r="E28" s="26" t="s">
        <v>571</v>
      </c>
      <c r="F28" s="48">
        <v>2</v>
      </c>
    </row>
    <row r="29" spans="1:9" ht="30">
      <c r="A29" s="70">
        <v>43304</v>
      </c>
      <c r="B29" s="370" t="s">
        <v>1657</v>
      </c>
      <c r="C29" s="27" t="s">
        <v>1658</v>
      </c>
      <c r="D29" s="27" t="s">
        <v>1659</v>
      </c>
      <c r="E29" s="26" t="s">
        <v>571</v>
      </c>
      <c r="F29" s="48">
        <v>1.5</v>
      </c>
    </row>
    <row r="30" spans="1:9" ht="105">
      <c r="A30" s="70">
        <v>43304</v>
      </c>
      <c r="B30" s="370" t="s">
        <v>640</v>
      </c>
      <c r="C30" s="27" t="s">
        <v>641</v>
      </c>
      <c r="D30" s="27" t="s">
        <v>1660</v>
      </c>
      <c r="E30" s="26" t="s">
        <v>670</v>
      </c>
      <c r="F30" s="48">
        <v>2.5</v>
      </c>
    </row>
    <row r="31" spans="1:9" ht="45">
      <c r="A31" s="70">
        <v>43304</v>
      </c>
      <c r="B31" s="370" t="s">
        <v>792</v>
      </c>
      <c r="C31" s="27" t="s">
        <v>1661</v>
      </c>
      <c r="D31" s="27" t="s">
        <v>1662</v>
      </c>
      <c r="E31" s="26" t="s">
        <v>670</v>
      </c>
      <c r="F31" s="48">
        <v>2</v>
      </c>
    </row>
    <row r="32" spans="1:9">
      <c r="A32" s="71"/>
      <c r="B32" s="368"/>
      <c r="C32" s="40"/>
      <c r="D32" s="40"/>
      <c r="E32" s="29"/>
      <c r="F32" s="29"/>
      <c r="G32" s="29"/>
      <c r="H32" s="29"/>
      <c r="I32" s="147"/>
    </row>
    <row r="33" spans="1:9" ht="150">
      <c r="A33" s="70">
        <v>43305</v>
      </c>
      <c r="B33" s="370" t="s">
        <v>716</v>
      </c>
      <c r="C33" s="27" t="s">
        <v>367</v>
      </c>
      <c r="D33" s="27" t="s">
        <v>717</v>
      </c>
      <c r="E33" s="26" t="s">
        <v>571</v>
      </c>
      <c r="F33" s="8">
        <v>3</v>
      </c>
    </row>
    <row r="34" spans="1:9" ht="120">
      <c r="A34" s="70">
        <v>43305</v>
      </c>
      <c r="B34" s="370" t="s">
        <v>1657</v>
      </c>
      <c r="C34" s="27" t="s">
        <v>1658</v>
      </c>
      <c r="D34" s="27" t="s">
        <v>1663</v>
      </c>
      <c r="E34" s="26" t="s">
        <v>571</v>
      </c>
      <c r="F34" s="8">
        <v>3</v>
      </c>
    </row>
    <row r="35" spans="1:9" ht="30">
      <c r="A35" s="70">
        <v>43305</v>
      </c>
      <c r="B35" s="370" t="s">
        <v>745</v>
      </c>
      <c r="C35" s="27" t="s">
        <v>746</v>
      </c>
      <c r="D35" s="27" t="s">
        <v>1664</v>
      </c>
      <c r="E35" s="26" t="s">
        <v>777</v>
      </c>
      <c r="F35" s="8">
        <v>1</v>
      </c>
    </row>
    <row r="36" spans="1:9">
      <c r="A36" s="70">
        <v>43305</v>
      </c>
      <c r="B36" s="115" t="s">
        <v>6</v>
      </c>
      <c r="C36" s="125" t="s">
        <v>677</v>
      </c>
      <c r="D36" s="125" t="s">
        <v>677</v>
      </c>
      <c r="E36" s="94" t="s">
        <v>571</v>
      </c>
      <c r="F36" s="8">
        <v>1</v>
      </c>
    </row>
    <row r="37" spans="1:9">
      <c r="A37" s="72"/>
      <c r="B37" s="371"/>
      <c r="C37" s="67"/>
      <c r="D37" s="67"/>
      <c r="E37" s="66"/>
      <c r="F37" s="66"/>
      <c r="G37" s="66"/>
      <c r="H37" s="66"/>
      <c r="I37" s="148"/>
    </row>
    <row r="38" spans="1:9" ht="150">
      <c r="A38" s="70">
        <v>43306</v>
      </c>
      <c r="B38" s="370" t="s">
        <v>716</v>
      </c>
      <c r="C38" s="30" t="s">
        <v>367</v>
      </c>
      <c r="D38" s="30" t="s">
        <v>717</v>
      </c>
      <c r="E38" s="8" t="s">
        <v>571</v>
      </c>
      <c r="F38" s="8">
        <v>0</v>
      </c>
    </row>
    <row r="39" spans="1:9" ht="120">
      <c r="A39" s="70">
        <v>43306</v>
      </c>
      <c r="B39" s="370" t="s">
        <v>1657</v>
      </c>
      <c r="C39" s="30" t="s">
        <v>1658</v>
      </c>
      <c r="D39" s="30" t="s">
        <v>1663</v>
      </c>
      <c r="E39" s="8" t="s">
        <v>571</v>
      </c>
      <c r="F39" s="8">
        <v>0</v>
      </c>
    </row>
    <row r="40" spans="1:9" ht="135">
      <c r="A40" s="70">
        <v>43306</v>
      </c>
      <c r="B40" s="370" t="s">
        <v>745</v>
      </c>
      <c r="C40" s="30" t="s">
        <v>746</v>
      </c>
      <c r="D40" s="30" t="s">
        <v>1665</v>
      </c>
      <c r="E40" s="8" t="s">
        <v>670</v>
      </c>
      <c r="F40" s="8">
        <v>1</v>
      </c>
    </row>
    <row r="41" spans="1:9">
      <c r="A41" s="70">
        <v>43306</v>
      </c>
      <c r="B41" s="115" t="s">
        <v>6</v>
      </c>
      <c r="C41" s="123" t="s">
        <v>737</v>
      </c>
      <c r="D41" s="123" t="s">
        <v>737</v>
      </c>
      <c r="E41" s="124"/>
      <c r="F41" s="8">
        <v>4</v>
      </c>
    </row>
    <row r="42" spans="1:9" ht="30">
      <c r="A42" s="70">
        <v>43306</v>
      </c>
      <c r="B42" s="115" t="s">
        <v>6</v>
      </c>
      <c r="C42" s="123" t="s">
        <v>689</v>
      </c>
      <c r="D42" s="123" t="s">
        <v>690</v>
      </c>
      <c r="E42" s="124"/>
      <c r="F42" s="8">
        <v>3</v>
      </c>
    </row>
    <row r="43" spans="1:9">
      <c r="A43" s="71"/>
      <c r="B43" s="368"/>
      <c r="C43" s="40"/>
      <c r="D43" s="40"/>
      <c r="E43" s="29"/>
      <c r="F43" s="29"/>
      <c r="G43" s="29"/>
      <c r="H43" s="29"/>
      <c r="I43" s="147"/>
    </row>
    <row r="44" spans="1:9" ht="150">
      <c r="A44" s="70">
        <v>43307</v>
      </c>
      <c r="B44" s="370" t="s">
        <v>716</v>
      </c>
      <c r="C44" s="27" t="s">
        <v>367</v>
      </c>
      <c r="D44" s="27" t="s">
        <v>717</v>
      </c>
      <c r="E44" s="26" t="s">
        <v>571</v>
      </c>
      <c r="F44" s="26">
        <v>1</v>
      </c>
    </row>
    <row r="45" spans="1:9" ht="120">
      <c r="A45" s="70">
        <v>43307</v>
      </c>
      <c r="B45" s="370" t="s">
        <v>1657</v>
      </c>
      <c r="C45" s="27" t="s">
        <v>1658</v>
      </c>
      <c r="D45" s="27" t="s">
        <v>1663</v>
      </c>
      <c r="E45" s="26" t="s">
        <v>670</v>
      </c>
      <c r="F45" s="26">
        <v>2</v>
      </c>
    </row>
    <row r="46" spans="1:9" ht="150">
      <c r="A46" s="70">
        <v>43307</v>
      </c>
      <c r="B46" s="370" t="s">
        <v>739</v>
      </c>
      <c r="C46" s="27" t="s">
        <v>740</v>
      </c>
      <c r="D46" s="27" t="s">
        <v>1666</v>
      </c>
      <c r="E46" s="26" t="s">
        <v>670</v>
      </c>
      <c r="F46" s="26">
        <v>1.5</v>
      </c>
    </row>
    <row r="47" spans="1:9" ht="30">
      <c r="A47" s="70">
        <v>43307</v>
      </c>
      <c r="B47" s="370" t="s">
        <v>640</v>
      </c>
      <c r="C47" s="27" t="s">
        <v>641</v>
      </c>
      <c r="D47" s="27" t="s">
        <v>1667</v>
      </c>
      <c r="E47" s="26" t="s">
        <v>670</v>
      </c>
      <c r="F47" s="26">
        <v>0.5</v>
      </c>
    </row>
    <row r="48" spans="1:9" ht="30">
      <c r="A48" s="70">
        <v>43307</v>
      </c>
      <c r="B48" s="370" t="s">
        <v>792</v>
      </c>
      <c r="C48" s="27" t="s">
        <v>1668</v>
      </c>
      <c r="D48" s="27" t="s">
        <v>1669</v>
      </c>
      <c r="E48" s="26" t="s">
        <v>22</v>
      </c>
      <c r="F48" s="26">
        <v>3</v>
      </c>
    </row>
    <row r="49" spans="1:9">
      <c r="A49" s="71"/>
      <c r="B49" s="368"/>
      <c r="C49" s="40"/>
      <c r="D49" s="40"/>
      <c r="E49" s="29"/>
      <c r="F49" s="29"/>
      <c r="G49" s="29"/>
      <c r="H49" s="29"/>
      <c r="I49" s="147"/>
    </row>
    <row r="50" spans="1:9" ht="105">
      <c r="A50" s="70">
        <v>43308</v>
      </c>
      <c r="B50" s="370" t="s">
        <v>682</v>
      </c>
      <c r="C50" s="57" t="s">
        <v>232</v>
      </c>
      <c r="D50" s="30" t="s">
        <v>707</v>
      </c>
      <c r="E50" s="26" t="s">
        <v>670</v>
      </c>
      <c r="F50" s="48">
        <v>1.5</v>
      </c>
    </row>
    <row r="51" spans="1:9" ht="150">
      <c r="A51" s="70">
        <v>43308</v>
      </c>
      <c r="B51" s="370" t="s">
        <v>716</v>
      </c>
      <c r="C51" s="27" t="s">
        <v>367</v>
      </c>
      <c r="D51" s="27" t="s">
        <v>717</v>
      </c>
      <c r="E51" s="26" t="s">
        <v>670</v>
      </c>
      <c r="F51" s="8">
        <v>0</v>
      </c>
    </row>
    <row r="52" spans="1:9" ht="30">
      <c r="A52" s="70">
        <v>43308</v>
      </c>
      <c r="B52" s="370" t="s">
        <v>1670</v>
      </c>
      <c r="C52" s="30" t="s">
        <v>1671</v>
      </c>
      <c r="D52" s="30" t="s">
        <v>1672</v>
      </c>
      <c r="E52" s="8" t="s">
        <v>670</v>
      </c>
      <c r="F52" s="8">
        <v>2</v>
      </c>
    </row>
    <row r="53" spans="1:9" ht="30">
      <c r="A53" s="70">
        <v>43308</v>
      </c>
      <c r="B53" s="115" t="s">
        <v>6</v>
      </c>
      <c r="C53" s="123" t="s">
        <v>1673</v>
      </c>
      <c r="D53" s="123" t="s">
        <v>1674</v>
      </c>
      <c r="E53" s="124" t="s">
        <v>571</v>
      </c>
      <c r="F53" s="8">
        <v>2.5</v>
      </c>
    </row>
    <row r="54" spans="1:9">
      <c r="A54" s="70">
        <v>43308</v>
      </c>
      <c r="B54" s="115" t="s">
        <v>6</v>
      </c>
      <c r="C54" s="123" t="s">
        <v>1675</v>
      </c>
      <c r="D54" s="123" t="s">
        <v>1676</v>
      </c>
      <c r="E54" s="124"/>
      <c r="F54" s="8">
        <v>1</v>
      </c>
    </row>
    <row r="55" spans="1:9">
      <c r="A55" s="70">
        <v>43308</v>
      </c>
      <c r="B55" s="115" t="s">
        <v>6</v>
      </c>
      <c r="C55" s="123" t="s">
        <v>1677</v>
      </c>
      <c r="D55" s="123" t="s">
        <v>1678</v>
      </c>
      <c r="E55" s="124" t="s">
        <v>571</v>
      </c>
      <c r="F55" s="8">
        <v>1</v>
      </c>
    </row>
    <row r="56" spans="1:9">
      <c r="A56" s="71"/>
      <c r="B56" s="368"/>
      <c r="C56" s="40"/>
      <c r="D56" s="40"/>
      <c r="E56" s="29"/>
      <c r="F56" s="29"/>
      <c r="G56" s="29"/>
      <c r="H56" s="29"/>
      <c r="I56" s="147"/>
    </row>
    <row r="57" spans="1:9" ht="180">
      <c r="A57" s="70">
        <v>43311</v>
      </c>
      <c r="B57" s="370" t="s">
        <v>698</v>
      </c>
      <c r="C57" s="30" t="s">
        <v>1679</v>
      </c>
      <c r="D57" s="30" t="s">
        <v>1680</v>
      </c>
      <c r="E57" s="8" t="s">
        <v>571</v>
      </c>
      <c r="F57" s="8">
        <v>1</v>
      </c>
    </row>
    <row r="58" spans="1:9" ht="120">
      <c r="A58" s="70">
        <v>43311</v>
      </c>
      <c r="B58" s="370" t="s">
        <v>696</v>
      </c>
      <c r="C58" s="30" t="s">
        <v>1681</v>
      </c>
      <c r="D58" s="30" t="s">
        <v>1682</v>
      </c>
      <c r="E58" s="8" t="s">
        <v>670</v>
      </c>
      <c r="F58" s="8">
        <v>1.5</v>
      </c>
    </row>
    <row r="59" spans="1:9" ht="30">
      <c r="A59" s="70">
        <v>43311</v>
      </c>
      <c r="B59" s="370" t="s">
        <v>1683</v>
      </c>
      <c r="C59" s="30" t="s">
        <v>1684</v>
      </c>
      <c r="D59" s="30" t="s">
        <v>672</v>
      </c>
      <c r="E59" s="8" t="s">
        <v>571</v>
      </c>
      <c r="F59" s="8">
        <v>2</v>
      </c>
    </row>
    <row r="60" spans="1:9" ht="45">
      <c r="A60" s="70">
        <v>43311</v>
      </c>
      <c r="B60" s="115" t="s">
        <v>6</v>
      </c>
      <c r="C60" s="123" t="s">
        <v>1685</v>
      </c>
      <c r="D60" s="123" t="s">
        <v>1686</v>
      </c>
      <c r="E60" s="124" t="s">
        <v>571</v>
      </c>
      <c r="F60" s="8">
        <v>3</v>
      </c>
    </row>
    <row r="61" spans="1:9">
      <c r="A61" s="70">
        <v>43311</v>
      </c>
      <c r="B61" s="115" t="s">
        <v>6</v>
      </c>
      <c r="C61" s="123" t="s">
        <v>1673</v>
      </c>
      <c r="D61" s="123" t="s">
        <v>1687</v>
      </c>
      <c r="E61" s="124" t="s">
        <v>571</v>
      </c>
      <c r="F61" s="8">
        <v>0.5</v>
      </c>
    </row>
    <row r="62" spans="1:9">
      <c r="A62" s="71"/>
      <c r="B62" s="368"/>
      <c r="C62" s="40"/>
      <c r="D62" s="40"/>
      <c r="E62" s="29"/>
      <c r="F62" s="29"/>
      <c r="G62" s="29"/>
      <c r="H62" s="29"/>
      <c r="I62" s="147"/>
    </row>
    <row r="63" spans="1:9">
      <c r="A63" s="70">
        <v>43312</v>
      </c>
      <c r="B63" s="370" t="s">
        <v>855</v>
      </c>
      <c r="C63" s="30" t="s">
        <v>1688</v>
      </c>
      <c r="D63" s="30" t="s">
        <v>672</v>
      </c>
      <c r="E63" s="8" t="s">
        <v>571</v>
      </c>
      <c r="F63" s="8">
        <v>1.5</v>
      </c>
    </row>
    <row r="64" spans="1:9">
      <c r="A64" s="70">
        <v>43312</v>
      </c>
      <c r="B64" s="370" t="s">
        <v>1689</v>
      </c>
      <c r="C64" s="30" t="s">
        <v>1690</v>
      </c>
      <c r="D64" s="30" t="s">
        <v>672</v>
      </c>
      <c r="E64" s="8" t="s">
        <v>571</v>
      </c>
      <c r="F64" s="8">
        <v>2</v>
      </c>
    </row>
    <row r="65" spans="1:9" ht="90">
      <c r="A65" s="70">
        <v>43312</v>
      </c>
      <c r="B65" s="370" t="s">
        <v>1683</v>
      </c>
      <c r="C65" s="30" t="s">
        <v>1684</v>
      </c>
      <c r="D65" s="30" t="s">
        <v>1691</v>
      </c>
      <c r="E65" s="8" t="s">
        <v>571</v>
      </c>
      <c r="F65" s="8">
        <v>1</v>
      </c>
    </row>
    <row r="66" spans="1:9" ht="90">
      <c r="A66" s="70">
        <v>43312</v>
      </c>
      <c r="B66" s="370" t="s">
        <v>696</v>
      </c>
      <c r="C66" s="30" t="s">
        <v>1692</v>
      </c>
      <c r="D66" s="30" t="s">
        <v>1693</v>
      </c>
      <c r="E66" s="8" t="s">
        <v>742</v>
      </c>
      <c r="F66" s="8">
        <v>1.5</v>
      </c>
    </row>
    <row r="67" spans="1:9" ht="30">
      <c r="A67" s="70">
        <v>43312</v>
      </c>
      <c r="B67" s="115" t="s">
        <v>6</v>
      </c>
      <c r="C67" s="123" t="s">
        <v>1694</v>
      </c>
      <c r="D67" s="123" t="s">
        <v>1695</v>
      </c>
      <c r="E67" s="124" t="s">
        <v>571</v>
      </c>
      <c r="F67" s="8">
        <v>2</v>
      </c>
    </row>
    <row r="68" spans="1:9">
      <c r="A68" s="71"/>
      <c r="B68" s="368"/>
      <c r="C68" s="40"/>
      <c r="D68" s="40"/>
      <c r="E68" s="29"/>
      <c r="F68" s="29"/>
      <c r="G68" s="29"/>
      <c r="H68" s="29"/>
      <c r="I68" s="147"/>
    </row>
    <row r="69" spans="1:9" ht="120">
      <c r="A69" s="70">
        <v>43313</v>
      </c>
      <c r="B69" s="370" t="s">
        <v>1689</v>
      </c>
      <c r="C69" s="30" t="s">
        <v>1690</v>
      </c>
      <c r="D69" s="30" t="s">
        <v>1696</v>
      </c>
      <c r="E69" s="8" t="s">
        <v>571</v>
      </c>
      <c r="F69" s="8">
        <v>1.5</v>
      </c>
    </row>
    <row r="70" spans="1:9" ht="90">
      <c r="A70" s="70">
        <v>43313</v>
      </c>
      <c r="B70" s="370" t="s">
        <v>1683</v>
      </c>
      <c r="C70" s="30" t="s">
        <v>1684</v>
      </c>
      <c r="D70" s="30" t="s">
        <v>1697</v>
      </c>
      <c r="E70" s="8" t="s">
        <v>670</v>
      </c>
      <c r="F70" s="8">
        <v>3.5</v>
      </c>
    </row>
    <row r="71" spans="1:9" ht="30">
      <c r="A71" s="70">
        <v>43313</v>
      </c>
      <c r="B71" s="370" t="s">
        <v>1698</v>
      </c>
      <c r="C71" s="30" t="s">
        <v>1699</v>
      </c>
      <c r="D71" s="30" t="s">
        <v>672</v>
      </c>
      <c r="E71" s="8" t="s">
        <v>571</v>
      </c>
      <c r="F71" s="8">
        <v>3</v>
      </c>
    </row>
    <row r="72" spans="1:9">
      <c r="A72" s="71"/>
      <c r="B72" s="368"/>
      <c r="C72" s="40"/>
      <c r="D72" s="40"/>
      <c r="E72" s="29"/>
      <c r="F72" s="29"/>
      <c r="G72" s="29"/>
      <c r="H72" s="29"/>
      <c r="I72" s="147"/>
    </row>
    <row r="73" spans="1:9" ht="120">
      <c r="A73" s="70">
        <v>43314</v>
      </c>
      <c r="B73" s="370" t="s">
        <v>1689</v>
      </c>
      <c r="C73" s="30" t="s">
        <v>1690</v>
      </c>
      <c r="D73" s="30" t="s">
        <v>1700</v>
      </c>
      <c r="E73" s="8" t="s">
        <v>571</v>
      </c>
      <c r="F73" s="8">
        <v>7</v>
      </c>
    </row>
    <row r="74" spans="1:9" ht="30">
      <c r="A74" s="70">
        <v>43314</v>
      </c>
      <c r="B74" s="115" t="s">
        <v>6</v>
      </c>
      <c r="C74" s="123" t="s">
        <v>1701</v>
      </c>
      <c r="D74" s="123" t="s">
        <v>1702</v>
      </c>
      <c r="E74" s="124" t="s">
        <v>571</v>
      </c>
      <c r="F74" s="8">
        <v>1</v>
      </c>
    </row>
    <row r="75" spans="1:9">
      <c r="A75" s="71"/>
      <c r="B75" s="368"/>
      <c r="C75" s="40"/>
      <c r="D75" s="40"/>
      <c r="E75" s="29"/>
      <c r="F75" s="29"/>
      <c r="G75" s="29"/>
      <c r="H75" s="29"/>
      <c r="I75" s="147"/>
    </row>
    <row r="76" spans="1:9" ht="30">
      <c r="A76" s="70">
        <v>43315</v>
      </c>
      <c r="B76" s="115" t="s">
        <v>6</v>
      </c>
      <c r="C76" s="123" t="s">
        <v>1703</v>
      </c>
      <c r="D76" s="123" t="s">
        <v>1703</v>
      </c>
      <c r="E76" s="124" t="s">
        <v>571</v>
      </c>
      <c r="F76" s="8">
        <v>1.5</v>
      </c>
    </row>
    <row r="77" spans="1:9">
      <c r="A77" s="70">
        <v>43315</v>
      </c>
      <c r="B77" s="370" t="s">
        <v>1704</v>
      </c>
      <c r="C77" s="27" t="s">
        <v>1705</v>
      </c>
      <c r="D77" s="30" t="s">
        <v>672</v>
      </c>
      <c r="E77" s="8" t="s">
        <v>571</v>
      </c>
      <c r="F77" s="8">
        <v>5.5</v>
      </c>
    </row>
    <row r="78" spans="1:9" ht="120">
      <c r="A78" s="70">
        <v>43315</v>
      </c>
      <c r="B78" s="370" t="s">
        <v>1689</v>
      </c>
      <c r="C78" s="30" t="s">
        <v>1690</v>
      </c>
      <c r="D78" s="30" t="s">
        <v>1700</v>
      </c>
      <c r="E78" s="8" t="s">
        <v>670</v>
      </c>
      <c r="F78" s="8">
        <v>1</v>
      </c>
    </row>
    <row r="79" spans="1:9">
      <c r="A79" s="71"/>
      <c r="B79" s="368"/>
      <c r="C79" s="40"/>
      <c r="D79" s="40"/>
      <c r="E79" s="29"/>
      <c r="F79" s="29"/>
      <c r="G79" s="29"/>
      <c r="H79" s="29"/>
      <c r="I79" s="147"/>
    </row>
    <row r="80" spans="1:9" ht="30">
      <c r="A80" s="70">
        <v>43316</v>
      </c>
      <c r="B80" s="115" t="s">
        <v>6</v>
      </c>
      <c r="C80" s="123" t="s">
        <v>1703</v>
      </c>
      <c r="D80" s="123" t="s">
        <v>1703</v>
      </c>
      <c r="E80" s="124" t="s">
        <v>571</v>
      </c>
      <c r="F80" s="8">
        <v>1</v>
      </c>
    </row>
    <row r="81" spans="1:9" ht="150">
      <c r="A81" s="70">
        <v>43316</v>
      </c>
      <c r="B81" s="370" t="s">
        <v>698</v>
      </c>
      <c r="C81" s="30" t="s">
        <v>1679</v>
      </c>
      <c r="D81" s="30" t="s">
        <v>1706</v>
      </c>
      <c r="E81" s="8" t="s">
        <v>571</v>
      </c>
      <c r="F81" s="8">
        <v>2</v>
      </c>
    </row>
    <row r="82" spans="1:9">
      <c r="A82" s="71"/>
      <c r="B82" s="368"/>
      <c r="C82" s="40"/>
      <c r="D82" s="40"/>
      <c r="E82" s="29"/>
      <c r="F82" s="29"/>
      <c r="G82" s="29"/>
      <c r="H82" s="29"/>
      <c r="I82" s="147"/>
    </row>
    <row r="83" spans="1:9" ht="30">
      <c r="A83" s="70">
        <v>43318</v>
      </c>
      <c r="B83" s="115" t="s">
        <v>6</v>
      </c>
      <c r="C83" s="123" t="s">
        <v>1707</v>
      </c>
      <c r="D83" s="123" t="s">
        <v>1703</v>
      </c>
      <c r="E83" s="124" t="s">
        <v>571</v>
      </c>
      <c r="F83" s="8">
        <v>1.5</v>
      </c>
    </row>
    <row r="84" spans="1:9" ht="30">
      <c r="A84" s="70">
        <v>43318</v>
      </c>
      <c r="B84" s="370" t="s">
        <v>698</v>
      </c>
      <c r="C84" s="30" t="s">
        <v>1708</v>
      </c>
      <c r="D84" s="30" t="s">
        <v>1709</v>
      </c>
      <c r="E84" s="8" t="s">
        <v>571</v>
      </c>
      <c r="F84" s="8">
        <v>1</v>
      </c>
    </row>
    <row r="85" spans="1:9" ht="150">
      <c r="A85" s="70">
        <v>43318</v>
      </c>
      <c r="B85" s="370" t="s">
        <v>698</v>
      </c>
      <c r="C85" s="30" t="s">
        <v>1708</v>
      </c>
      <c r="D85" s="30" t="s">
        <v>1706</v>
      </c>
      <c r="E85" s="8" t="s">
        <v>571</v>
      </c>
      <c r="F85" s="8">
        <v>1.5</v>
      </c>
    </row>
    <row r="86" spans="1:9" ht="267.75" customHeight="1">
      <c r="A86" s="70">
        <v>43318</v>
      </c>
      <c r="B86" s="115" t="s">
        <v>6</v>
      </c>
      <c r="C86" s="123" t="s">
        <v>1710</v>
      </c>
      <c r="D86" s="123" t="s">
        <v>1711</v>
      </c>
      <c r="E86" s="124" t="s">
        <v>571</v>
      </c>
      <c r="F86" s="8">
        <v>4</v>
      </c>
    </row>
    <row r="87" spans="1:9">
      <c r="A87" s="71"/>
      <c r="B87" s="368"/>
      <c r="C87" s="40"/>
      <c r="D87" s="40"/>
      <c r="E87" s="29"/>
      <c r="F87" s="29"/>
      <c r="G87" s="29"/>
      <c r="H87" s="29"/>
      <c r="I87" s="147"/>
    </row>
    <row r="88" spans="1:9" ht="90">
      <c r="A88" s="70">
        <v>43319</v>
      </c>
      <c r="B88" s="370" t="s">
        <v>1712</v>
      </c>
      <c r="C88" s="30" t="s">
        <v>1713</v>
      </c>
      <c r="D88" s="30" t="s">
        <v>1714</v>
      </c>
      <c r="E88" s="8" t="s">
        <v>670</v>
      </c>
      <c r="F88" s="8">
        <v>3</v>
      </c>
    </row>
    <row r="89" spans="1:9" ht="150">
      <c r="A89" s="70">
        <v>43319</v>
      </c>
      <c r="B89" s="370" t="s">
        <v>698</v>
      </c>
      <c r="C89" s="30" t="s">
        <v>1708</v>
      </c>
      <c r="D89" s="30" t="s">
        <v>1715</v>
      </c>
      <c r="E89" s="8" t="s">
        <v>670</v>
      </c>
      <c r="F89" s="8">
        <v>1.5</v>
      </c>
    </row>
    <row r="90" spans="1:9">
      <c r="A90" s="70">
        <v>43319</v>
      </c>
      <c r="B90" s="370" t="s">
        <v>1716</v>
      </c>
      <c r="C90" s="30" t="s">
        <v>1717</v>
      </c>
      <c r="D90" s="30" t="s">
        <v>672</v>
      </c>
      <c r="E90" s="8" t="s">
        <v>571</v>
      </c>
      <c r="F90" s="8">
        <v>1</v>
      </c>
    </row>
    <row r="91" spans="1:9" ht="30">
      <c r="A91" s="70">
        <v>43319</v>
      </c>
      <c r="B91" s="115" t="s">
        <v>6</v>
      </c>
      <c r="C91" s="123" t="s">
        <v>1718</v>
      </c>
      <c r="D91" s="123" t="s">
        <v>1719</v>
      </c>
      <c r="E91" s="124" t="s">
        <v>571</v>
      </c>
      <c r="F91" s="8">
        <v>2.5</v>
      </c>
    </row>
    <row r="92" spans="1:9">
      <c r="A92" s="71"/>
      <c r="B92" s="368"/>
      <c r="C92" s="40"/>
      <c r="D92" s="40"/>
      <c r="E92" s="29"/>
      <c r="F92" s="29"/>
      <c r="G92" s="29"/>
      <c r="H92" s="29"/>
      <c r="I92" s="147"/>
    </row>
    <row r="93" spans="1:9" ht="120">
      <c r="A93" s="70">
        <v>43320</v>
      </c>
      <c r="B93" s="370" t="s">
        <v>1716</v>
      </c>
      <c r="C93" s="30" t="s">
        <v>1717</v>
      </c>
      <c r="D93" s="30" t="s">
        <v>1720</v>
      </c>
      <c r="E93" s="8" t="s">
        <v>571</v>
      </c>
      <c r="F93" s="8">
        <v>1.5</v>
      </c>
    </row>
    <row r="94" spans="1:9" ht="135">
      <c r="A94" s="70">
        <v>43320</v>
      </c>
      <c r="B94" s="370" t="s">
        <v>1721</v>
      </c>
      <c r="C94" s="30" t="s">
        <v>1722</v>
      </c>
      <c r="D94" s="30" t="s">
        <v>1723</v>
      </c>
      <c r="E94" s="8" t="s">
        <v>571</v>
      </c>
      <c r="F94" s="8">
        <v>2.5</v>
      </c>
    </row>
    <row r="95" spans="1:9">
      <c r="A95" s="70">
        <v>43320</v>
      </c>
      <c r="B95" s="370" t="s">
        <v>1724</v>
      </c>
      <c r="C95" s="30" t="s">
        <v>1725</v>
      </c>
      <c r="D95" s="30" t="s">
        <v>672</v>
      </c>
      <c r="E95" s="8" t="s">
        <v>571</v>
      </c>
      <c r="F95" s="8">
        <v>1.5</v>
      </c>
    </row>
    <row r="96" spans="1:9" ht="226.5" customHeight="1">
      <c r="A96" s="70">
        <v>43320</v>
      </c>
      <c r="B96" s="115" t="s">
        <v>6</v>
      </c>
      <c r="C96" s="123" t="s">
        <v>1726</v>
      </c>
      <c r="D96" s="123" t="s">
        <v>1727</v>
      </c>
      <c r="E96" s="124" t="s">
        <v>571</v>
      </c>
      <c r="F96" s="8">
        <v>2.5</v>
      </c>
    </row>
    <row r="97" spans="1:9">
      <c r="A97" s="71"/>
      <c r="B97" s="368"/>
      <c r="C97" s="40"/>
      <c r="D97" s="40"/>
      <c r="E97" s="29"/>
      <c r="F97" s="29"/>
      <c r="G97" s="29"/>
      <c r="H97" s="29"/>
      <c r="I97" s="147"/>
    </row>
    <row r="98" spans="1:9" ht="130.5" customHeight="1">
      <c r="A98" s="70">
        <v>43321</v>
      </c>
      <c r="B98" s="370" t="s">
        <v>1721</v>
      </c>
      <c r="C98" s="30" t="s">
        <v>1722</v>
      </c>
      <c r="D98" s="30" t="s">
        <v>1723</v>
      </c>
      <c r="E98" s="8" t="s">
        <v>571</v>
      </c>
      <c r="F98" s="8">
        <v>3</v>
      </c>
    </row>
    <row r="99" spans="1:9" ht="120">
      <c r="A99" s="70">
        <v>43321</v>
      </c>
      <c r="B99" s="370" t="s">
        <v>1716</v>
      </c>
      <c r="C99" s="30" t="s">
        <v>1717</v>
      </c>
      <c r="D99" s="30" t="s">
        <v>1728</v>
      </c>
      <c r="E99" s="8" t="s">
        <v>670</v>
      </c>
      <c r="F99" s="8">
        <v>1</v>
      </c>
    </row>
    <row r="100" spans="1:9" ht="120">
      <c r="A100" s="70">
        <v>43321</v>
      </c>
      <c r="B100" s="370" t="s">
        <v>1729</v>
      </c>
      <c r="C100" s="30" t="s">
        <v>1730</v>
      </c>
      <c r="D100" s="30" t="s">
        <v>1731</v>
      </c>
      <c r="E100" s="8" t="s">
        <v>670</v>
      </c>
      <c r="F100" s="8">
        <v>2.5</v>
      </c>
    </row>
    <row r="101" spans="1:9" ht="30">
      <c r="A101" s="70">
        <v>43321</v>
      </c>
      <c r="B101" s="115" t="s">
        <v>6</v>
      </c>
      <c r="C101" s="123" t="s">
        <v>1707</v>
      </c>
      <c r="D101" s="123" t="s">
        <v>1732</v>
      </c>
      <c r="E101" s="8" t="s">
        <v>571</v>
      </c>
      <c r="F101" s="8">
        <v>1.5</v>
      </c>
    </row>
    <row r="102" spans="1:9">
      <c r="A102" s="71"/>
      <c r="B102" s="368"/>
      <c r="C102" s="40"/>
      <c r="D102" s="40"/>
      <c r="E102" s="29"/>
      <c r="F102" s="29"/>
      <c r="G102" s="29"/>
      <c r="H102" s="29"/>
      <c r="I102" s="147"/>
    </row>
    <row r="103" spans="1:9">
      <c r="A103" s="70">
        <v>43322</v>
      </c>
      <c r="B103" s="370" t="s">
        <v>1724</v>
      </c>
      <c r="C103" s="30" t="s">
        <v>1725</v>
      </c>
      <c r="D103" s="30" t="s">
        <v>672</v>
      </c>
      <c r="E103" s="8" t="s">
        <v>571</v>
      </c>
      <c r="F103" s="8">
        <v>2</v>
      </c>
    </row>
    <row r="104" spans="1:9" ht="135">
      <c r="A104" s="70">
        <v>43322</v>
      </c>
      <c r="B104" s="370" t="s">
        <v>1724</v>
      </c>
      <c r="C104" s="30" t="s">
        <v>1725</v>
      </c>
      <c r="D104" s="30" t="s">
        <v>1733</v>
      </c>
      <c r="E104" s="8" t="s">
        <v>571</v>
      </c>
      <c r="F104" s="8">
        <v>1.5</v>
      </c>
    </row>
    <row r="105" spans="1:9" ht="135">
      <c r="A105" s="70">
        <v>43322</v>
      </c>
      <c r="B105" s="370" t="s">
        <v>1721</v>
      </c>
      <c r="C105" s="30" t="s">
        <v>1722</v>
      </c>
      <c r="D105" s="30" t="s">
        <v>1723</v>
      </c>
      <c r="E105" s="8" t="s">
        <v>571</v>
      </c>
      <c r="F105" s="8">
        <v>1.5</v>
      </c>
    </row>
    <row r="106" spans="1:9" ht="90">
      <c r="A106" s="70">
        <v>43322</v>
      </c>
      <c r="B106" s="115" t="s">
        <v>6</v>
      </c>
      <c r="C106" s="123" t="s">
        <v>1707</v>
      </c>
      <c r="D106" s="123" t="s">
        <v>1734</v>
      </c>
      <c r="E106" s="124" t="s">
        <v>571</v>
      </c>
      <c r="F106" s="8">
        <v>2</v>
      </c>
    </row>
    <row r="107" spans="1:9">
      <c r="A107" s="70">
        <v>43322</v>
      </c>
      <c r="B107" s="115" t="s">
        <v>6</v>
      </c>
      <c r="C107" s="123" t="s">
        <v>1675</v>
      </c>
      <c r="D107" s="123" t="s">
        <v>1676</v>
      </c>
      <c r="F107" s="8">
        <v>1</v>
      </c>
    </row>
    <row r="108" spans="1:9">
      <c r="A108" s="71"/>
      <c r="B108" s="368"/>
      <c r="C108" s="40"/>
      <c r="D108" s="40"/>
      <c r="E108" s="29"/>
      <c r="F108" s="29"/>
      <c r="G108" s="29"/>
      <c r="H108" s="29"/>
      <c r="I108" s="147"/>
    </row>
    <row r="109" spans="1:9" ht="135">
      <c r="A109" s="70">
        <v>43325</v>
      </c>
      <c r="B109" s="370" t="s">
        <v>1724</v>
      </c>
      <c r="C109" s="30" t="s">
        <v>1735</v>
      </c>
      <c r="D109" s="30" t="s">
        <v>1733</v>
      </c>
      <c r="E109" s="8" t="s">
        <v>571</v>
      </c>
      <c r="F109" s="8">
        <v>1</v>
      </c>
    </row>
    <row r="110" spans="1:9" ht="120">
      <c r="A110" s="70">
        <v>43325</v>
      </c>
      <c r="B110" s="370" t="s">
        <v>1729</v>
      </c>
      <c r="C110" s="30" t="s">
        <v>1730</v>
      </c>
      <c r="D110" s="30" t="s">
        <v>1731</v>
      </c>
      <c r="E110" s="8" t="s">
        <v>571</v>
      </c>
      <c r="F110" s="8">
        <v>1</v>
      </c>
    </row>
    <row r="111" spans="1:9" ht="135">
      <c r="A111" s="70">
        <v>43325</v>
      </c>
      <c r="B111" s="370" t="s">
        <v>1721</v>
      </c>
      <c r="C111" s="30" t="s">
        <v>1736</v>
      </c>
      <c r="D111" s="30" t="s">
        <v>1723</v>
      </c>
      <c r="E111" s="8" t="s">
        <v>571</v>
      </c>
      <c r="F111" s="8">
        <v>1</v>
      </c>
    </row>
    <row r="112" spans="1:9" ht="120">
      <c r="A112" s="70">
        <v>43325</v>
      </c>
      <c r="B112" s="370" t="s">
        <v>1716</v>
      </c>
      <c r="C112" s="30" t="s">
        <v>1737</v>
      </c>
      <c r="D112" s="30" t="s">
        <v>1728</v>
      </c>
      <c r="E112" s="8" t="s">
        <v>670</v>
      </c>
      <c r="F112" s="8">
        <v>1</v>
      </c>
    </row>
    <row r="113" spans="1:9" ht="150">
      <c r="A113" s="70">
        <v>43325</v>
      </c>
      <c r="B113" s="370" t="s">
        <v>698</v>
      </c>
      <c r="C113" s="30" t="s">
        <v>1738</v>
      </c>
      <c r="D113" s="30" t="s">
        <v>1715</v>
      </c>
      <c r="E113" s="8" t="s">
        <v>670</v>
      </c>
      <c r="F113" s="8">
        <v>1</v>
      </c>
    </row>
    <row r="114" spans="1:9" ht="120">
      <c r="A114" s="70">
        <v>43325</v>
      </c>
      <c r="B114" s="370" t="s">
        <v>1689</v>
      </c>
      <c r="C114" s="30" t="s">
        <v>1739</v>
      </c>
      <c r="D114" s="30" t="s">
        <v>1700</v>
      </c>
      <c r="E114" s="8" t="s">
        <v>670</v>
      </c>
      <c r="F114" s="8">
        <v>1</v>
      </c>
    </row>
    <row r="115" spans="1:9" ht="30">
      <c r="A115" s="70">
        <v>43325</v>
      </c>
      <c r="B115" s="115" t="s">
        <v>6</v>
      </c>
      <c r="C115" s="123" t="s">
        <v>761</v>
      </c>
      <c r="D115" s="123" t="s">
        <v>762</v>
      </c>
      <c r="F115" s="8">
        <v>0.5</v>
      </c>
    </row>
    <row r="116" spans="1:9" ht="30">
      <c r="A116" s="70">
        <v>43325</v>
      </c>
      <c r="B116" s="115" t="s">
        <v>6</v>
      </c>
      <c r="C116" s="125" t="s">
        <v>766</v>
      </c>
      <c r="D116" s="125" t="s">
        <v>1243</v>
      </c>
      <c r="F116" s="8">
        <v>1.5</v>
      </c>
    </row>
    <row r="117" spans="1:9">
      <c r="A117" s="71"/>
      <c r="B117" s="368"/>
      <c r="C117" s="40"/>
      <c r="D117" s="40"/>
      <c r="E117" s="29"/>
      <c r="F117" s="29"/>
      <c r="G117" s="29"/>
      <c r="H117" s="29"/>
      <c r="I117" s="147"/>
    </row>
    <row r="118" spans="1:9" ht="135">
      <c r="A118" s="70">
        <v>43326</v>
      </c>
      <c r="B118" s="370" t="s">
        <v>1721</v>
      </c>
      <c r="C118" s="30" t="s">
        <v>1736</v>
      </c>
      <c r="D118" s="30" t="s">
        <v>1723</v>
      </c>
      <c r="E118" s="8" t="s">
        <v>571</v>
      </c>
      <c r="F118" s="8">
        <v>0.5</v>
      </c>
    </row>
    <row r="119" spans="1:9" ht="120">
      <c r="A119" s="70">
        <v>43326</v>
      </c>
      <c r="B119" s="370" t="s">
        <v>1689</v>
      </c>
      <c r="C119" s="30" t="s">
        <v>1740</v>
      </c>
      <c r="D119" s="30" t="s">
        <v>1700</v>
      </c>
      <c r="E119" s="8" t="s">
        <v>571</v>
      </c>
      <c r="F119" s="8">
        <v>1.5</v>
      </c>
    </row>
    <row r="120" spans="1:9" ht="135">
      <c r="A120" s="70">
        <v>43326</v>
      </c>
      <c r="B120" s="370" t="s">
        <v>1724</v>
      </c>
      <c r="C120" s="30" t="s">
        <v>1735</v>
      </c>
      <c r="D120" s="30" t="s">
        <v>1733</v>
      </c>
      <c r="E120" s="8" t="s">
        <v>670</v>
      </c>
      <c r="F120" s="8">
        <v>2.5</v>
      </c>
    </row>
    <row r="121" spans="1:9" ht="165">
      <c r="A121" s="70">
        <v>43326</v>
      </c>
      <c r="B121" s="370" t="s">
        <v>698</v>
      </c>
      <c r="C121" s="30" t="s">
        <v>1741</v>
      </c>
      <c r="D121" s="30" t="s">
        <v>1742</v>
      </c>
      <c r="E121" s="8" t="s">
        <v>571</v>
      </c>
      <c r="F121" s="8">
        <v>0.5</v>
      </c>
    </row>
    <row r="122" spans="1:9" ht="30">
      <c r="A122" s="70">
        <v>43326</v>
      </c>
      <c r="B122" s="115" t="s">
        <v>6</v>
      </c>
      <c r="C122" s="123" t="s">
        <v>1743</v>
      </c>
      <c r="D122" s="123" t="s">
        <v>1744</v>
      </c>
      <c r="E122" s="124" t="s">
        <v>571</v>
      </c>
      <c r="F122" s="8">
        <v>3</v>
      </c>
    </row>
    <row r="123" spans="1:9">
      <c r="A123" s="71"/>
      <c r="B123" s="368"/>
      <c r="C123" s="40"/>
      <c r="D123" s="40"/>
      <c r="E123" s="29"/>
      <c r="F123" s="29"/>
      <c r="G123" s="29"/>
      <c r="H123" s="29"/>
      <c r="I123" s="147"/>
    </row>
    <row r="124" spans="1:9" ht="75">
      <c r="A124" s="70">
        <v>43327</v>
      </c>
      <c r="B124" s="370" t="s">
        <v>6</v>
      </c>
      <c r="C124" s="30" t="s">
        <v>1745</v>
      </c>
      <c r="D124" s="30" t="s">
        <v>1746</v>
      </c>
      <c r="E124" s="8" t="s">
        <v>571</v>
      </c>
      <c r="F124" s="8">
        <v>5</v>
      </c>
    </row>
    <row r="125" spans="1:9" ht="30">
      <c r="A125" s="70">
        <v>43327</v>
      </c>
      <c r="B125" s="370" t="s">
        <v>1747</v>
      </c>
      <c r="C125" s="30" t="s">
        <v>1748</v>
      </c>
      <c r="D125" s="30" t="s">
        <v>672</v>
      </c>
      <c r="E125" s="8" t="s">
        <v>571</v>
      </c>
      <c r="F125" s="8">
        <v>1.5</v>
      </c>
    </row>
    <row r="126" spans="1:9" ht="30">
      <c r="A126" s="70">
        <v>43327</v>
      </c>
      <c r="B126" s="115" t="s">
        <v>6</v>
      </c>
      <c r="C126" s="123" t="s">
        <v>1749</v>
      </c>
      <c r="D126" s="123" t="s">
        <v>1750</v>
      </c>
      <c r="E126" s="124" t="s">
        <v>571</v>
      </c>
      <c r="F126" s="8">
        <v>1.5</v>
      </c>
    </row>
    <row r="127" spans="1:9">
      <c r="A127" s="71"/>
      <c r="B127" s="368"/>
      <c r="C127" s="40"/>
      <c r="D127" s="40"/>
      <c r="E127" s="29"/>
      <c r="F127" s="29"/>
      <c r="G127" s="29"/>
      <c r="H127" s="29"/>
      <c r="I127" s="147"/>
    </row>
    <row r="128" spans="1:9">
      <c r="A128" s="70">
        <v>43328</v>
      </c>
      <c r="B128" s="370" t="s">
        <v>1704</v>
      </c>
      <c r="C128" s="30" t="s">
        <v>1751</v>
      </c>
      <c r="D128" s="30" t="s">
        <v>672</v>
      </c>
      <c r="E128" s="8" t="s">
        <v>571</v>
      </c>
      <c r="F128" s="8">
        <v>2</v>
      </c>
    </row>
    <row r="129" spans="1:9">
      <c r="A129" s="70">
        <v>43328</v>
      </c>
      <c r="B129" s="370" t="s">
        <v>1752</v>
      </c>
      <c r="C129" s="30" t="s">
        <v>1753</v>
      </c>
      <c r="D129" s="30" t="s">
        <v>672</v>
      </c>
      <c r="E129" s="8" t="s">
        <v>571</v>
      </c>
      <c r="F129" s="8">
        <v>2</v>
      </c>
    </row>
    <row r="130" spans="1:9" ht="45">
      <c r="A130" s="70">
        <v>43328</v>
      </c>
      <c r="B130" s="370" t="s">
        <v>1689</v>
      </c>
      <c r="C130" s="30" t="s">
        <v>1690</v>
      </c>
      <c r="D130" s="30" t="s">
        <v>1754</v>
      </c>
      <c r="E130" s="8" t="s">
        <v>571</v>
      </c>
      <c r="F130" s="8">
        <v>0.5</v>
      </c>
    </row>
    <row r="131" spans="1:9">
      <c r="A131" s="70">
        <v>43328</v>
      </c>
      <c r="B131" s="115" t="s">
        <v>6</v>
      </c>
      <c r="C131" s="123" t="s">
        <v>1743</v>
      </c>
      <c r="D131" s="123" t="s">
        <v>1755</v>
      </c>
      <c r="E131" s="124" t="s">
        <v>8</v>
      </c>
      <c r="F131" s="8">
        <v>3.5</v>
      </c>
    </row>
    <row r="132" spans="1:9">
      <c r="A132" s="71"/>
      <c r="B132" s="368"/>
      <c r="C132" s="40"/>
      <c r="D132" s="40"/>
      <c r="E132" s="29"/>
      <c r="F132" s="29"/>
      <c r="G132" s="29"/>
      <c r="H132" s="29"/>
      <c r="I132" s="147"/>
    </row>
    <row r="133" spans="1:9">
      <c r="A133" s="70">
        <v>43329</v>
      </c>
      <c r="B133" s="370" t="s">
        <v>1756</v>
      </c>
      <c r="C133" s="30" t="s">
        <v>1753</v>
      </c>
      <c r="D133" s="30" t="s">
        <v>672</v>
      </c>
      <c r="E133" s="8" t="s">
        <v>777</v>
      </c>
      <c r="F133" s="8">
        <v>2</v>
      </c>
    </row>
    <row r="134" spans="1:9" ht="159" customHeight="1">
      <c r="A134" s="70">
        <v>43329</v>
      </c>
      <c r="B134" s="370" t="s">
        <v>1757</v>
      </c>
      <c r="C134" s="30" t="s">
        <v>1758</v>
      </c>
      <c r="D134" s="30" t="s">
        <v>1759</v>
      </c>
      <c r="E134" s="8" t="s">
        <v>571</v>
      </c>
      <c r="F134" s="8">
        <v>0</v>
      </c>
    </row>
    <row r="135" spans="1:9" ht="30">
      <c r="A135" s="70">
        <v>43329</v>
      </c>
      <c r="B135" s="370" t="s">
        <v>1760</v>
      </c>
      <c r="C135" s="30" t="s">
        <v>1761</v>
      </c>
      <c r="D135" s="30" t="s">
        <v>672</v>
      </c>
      <c r="E135" s="8" t="s">
        <v>777</v>
      </c>
      <c r="F135" s="8">
        <v>1</v>
      </c>
    </row>
    <row r="136" spans="1:9" ht="30">
      <c r="A136" s="70">
        <v>43329</v>
      </c>
      <c r="B136" s="115" t="s">
        <v>6</v>
      </c>
      <c r="C136" s="123" t="s">
        <v>1762</v>
      </c>
      <c r="D136" s="123" t="s">
        <v>1763</v>
      </c>
      <c r="E136" s="124"/>
      <c r="F136" s="8">
        <v>2.5</v>
      </c>
    </row>
    <row r="137" spans="1:9" ht="135">
      <c r="A137" s="70">
        <v>43329</v>
      </c>
      <c r="B137" s="115" t="s">
        <v>6</v>
      </c>
      <c r="C137" s="123" t="s">
        <v>1764</v>
      </c>
      <c r="D137" s="123" t="s">
        <v>1765</v>
      </c>
      <c r="E137" s="124"/>
      <c r="F137" s="8">
        <v>0.5</v>
      </c>
    </row>
    <row r="138" spans="1:9">
      <c r="A138" s="70">
        <v>43329</v>
      </c>
      <c r="B138" s="115" t="s">
        <v>6</v>
      </c>
      <c r="C138" s="123" t="s">
        <v>1766</v>
      </c>
      <c r="D138" s="123" t="s">
        <v>1767</v>
      </c>
      <c r="E138" s="124" t="s">
        <v>8</v>
      </c>
      <c r="F138" s="8">
        <v>2</v>
      </c>
    </row>
    <row r="139" spans="1:9">
      <c r="A139" s="71"/>
      <c r="B139" s="368"/>
      <c r="C139" s="40"/>
      <c r="D139" s="40"/>
      <c r="E139" s="29"/>
      <c r="F139" s="29"/>
      <c r="G139" s="29"/>
      <c r="H139" s="29"/>
      <c r="I139" s="147"/>
    </row>
    <row r="140" spans="1:9">
      <c r="A140" s="70">
        <v>43332</v>
      </c>
      <c r="B140" s="370" t="s">
        <v>810</v>
      </c>
      <c r="C140" s="30" t="s">
        <v>63</v>
      </c>
      <c r="D140" s="30" t="s">
        <v>1768</v>
      </c>
      <c r="E140" s="8" t="s">
        <v>734</v>
      </c>
      <c r="F140" s="8">
        <v>1</v>
      </c>
    </row>
    <row r="141" spans="1:9">
      <c r="A141" s="70">
        <v>43332</v>
      </c>
      <c r="B141" s="370" t="s">
        <v>519</v>
      </c>
      <c r="C141" s="30" t="s">
        <v>520</v>
      </c>
      <c r="D141" s="30" t="s">
        <v>1768</v>
      </c>
      <c r="E141" s="8" t="s">
        <v>734</v>
      </c>
      <c r="F141" s="8">
        <v>1</v>
      </c>
    </row>
    <row r="142" spans="1:9">
      <c r="A142" s="70">
        <v>43332</v>
      </c>
      <c r="B142" s="370" t="s">
        <v>1769</v>
      </c>
      <c r="C142" s="30" t="s">
        <v>89</v>
      </c>
      <c r="D142" s="30" t="s">
        <v>1768</v>
      </c>
      <c r="E142" s="8" t="s">
        <v>734</v>
      </c>
      <c r="F142" s="8">
        <v>1</v>
      </c>
    </row>
    <row r="143" spans="1:9" ht="165">
      <c r="A143" s="70">
        <v>43332</v>
      </c>
      <c r="B143" s="370" t="s">
        <v>1752</v>
      </c>
      <c r="C143" s="30" t="s">
        <v>267</v>
      </c>
      <c r="D143" s="30" t="s">
        <v>1770</v>
      </c>
      <c r="E143" s="8" t="s">
        <v>670</v>
      </c>
      <c r="F143" s="8">
        <v>3</v>
      </c>
    </row>
    <row r="144" spans="1:9">
      <c r="A144" s="70">
        <v>43332</v>
      </c>
      <c r="B144" s="115" t="s">
        <v>6</v>
      </c>
      <c r="C144" s="123" t="s">
        <v>1766</v>
      </c>
      <c r="D144" s="123" t="s">
        <v>1767</v>
      </c>
      <c r="E144" s="124" t="s">
        <v>8</v>
      </c>
      <c r="F144" s="8">
        <v>1</v>
      </c>
    </row>
    <row r="145" spans="1:9">
      <c r="A145" s="71"/>
      <c r="B145" s="368"/>
      <c r="C145" s="40"/>
      <c r="D145" s="40"/>
      <c r="E145" s="29"/>
      <c r="F145" s="29"/>
      <c r="G145" s="29"/>
      <c r="H145" s="29"/>
      <c r="I145" s="147"/>
    </row>
    <row r="146" spans="1:9" ht="135">
      <c r="A146" s="70">
        <v>43333</v>
      </c>
      <c r="B146" s="370" t="s">
        <v>1704</v>
      </c>
      <c r="C146" s="30" t="s">
        <v>1705</v>
      </c>
      <c r="D146" s="30" t="s">
        <v>1771</v>
      </c>
      <c r="E146" s="8" t="s">
        <v>8</v>
      </c>
      <c r="F146" s="8">
        <v>2.5</v>
      </c>
    </row>
    <row r="147" spans="1:9" ht="180">
      <c r="A147" s="70">
        <v>43333</v>
      </c>
      <c r="B147" s="370" t="s">
        <v>810</v>
      </c>
      <c r="C147" s="30" t="s">
        <v>1772</v>
      </c>
      <c r="D147" s="30" t="s">
        <v>1773</v>
      </c>
      <c r="E147" s="8" t="s">
        <v>670</v>
      </c>
      <c r="F147" s="8">
        <v>1.5</v>
      </c>
    </row>
    <row r="148" spans="1:9" ht="105">
      <c r="A148" s="70">
        <v>43333</v>
      </c>
      <c r="B148" s="370" t="s">
        <v>1721</v>
      </c>
      <c r="C148" s="30" t="s">
        <v>1774</v>
      </c>
      <c r="D148" s="30" t="s">
        <v>1775</v>
      </c>
      <c r="E148" s="8" t="s">
        <v>8</v>
      </c>
      <c r="F148" s="8">
        <v>1.5</v>
      </c>
    </row>
    <row r="149" spans="1:9" ht="90">
      <c r="A149" s="70">
        <v>43333</v>
      </c>
      <c r="B149" s="370" t="s">
        <v>1776</v>
      </c>
      <c r="C149" s="30" t="s">
        <v>1777</v>
      </c>
      <c r="D149" s="30" t="s">
        <v>1778</v>
      </c>
      <c r="E149" s="8" t="s">
        <v>8</v>
      </c>
      <c r="F149" s="8">
        <v>2</v>
      </c>
    </row>
    <row r="150" spans="1:9" ht="30">
      <c r="A150" s="70">
        <v>43333</v>
      </c>
      <c r="B150" s="115" t="s">
        <v>6</v>
      </c>
      <c r="C150" s="123" t="s">
        <v>1762</v>
      </c>
      <c r="D150" s="123" t="s">
        <v>1779</v>
      </c>
      <c r="E150" s="124"/>
      <c r="F150" s="8">
        <v>0.5</v>
      </c>
    </row>
    <row r="151" spans="1:9">
      <c r="A151" s="71"/>
      <c r="B151" s="368"/>
      <c r="C151" s="40"/>
      <c r="D151" s="40"/>
      <c r="E151" s="29"/>
      <c r="F151" s="29"/>
      <c r="G151" s="29"/>
      <c r="H151" s="29"/>
      <c r="I151" s="147"/>
    </row>
    <row r="152" spans="1:9" ht="105">
      <c r="A152" s="70">
        <v>43334</v>
      </c>
      <c r="B152" s="370" t="s">
        <v>1752</v>
      </c>
      <c r="C152" s="30" t="s">
        <v>1780</v>
      </c>
      <c r="D152" s="30" t="s">
        <v>1775</v>
      </c>
      <c r="E152" s="8" t="s">
        <v>8</v>
      </c>
      <c r="F152" s="8">
        <v>5.5</v>
      </c>
    </row>
    <row r="153" spans="1:9" ht="90">
      <c r="A153" s="70">
        <v>43334</v>
      </c>
      <c r="B153" s="370" t="s">
        <v>1776</v>
      </c>
      <c r="C153" s="30" t="s">
        <v>1777</v>
      </c>
      <c r="D153" s="30" t="s">
        <v>1778</v>
      </c>
      <c r="E153" s="8" t="s">
        <v>670</v>
      </c>
      <c r="F153" s="8">
        <v>1</v>
      </c>
    </row>
    <row r="154" spans="1:9" ht="135">
      <c r="A154" s="70">
        <v>43334</v>
      </c>
      <c r="B154" s="115" t="s">
        <v>1704</v>
      </c>
      <c r="C154" s="123" t="s">
        <v>1705</v>
      </c>
      <c r="D154" s="123" t="s">
        <v>1781</v>
      </c>
      <c r="E154" s="124" t="s">
        <v>8</v>
      </c>
      <c r="F154" s="8">
        <v>1.5</v>
      </c>
    </row>
    <row r="155" spans="1:9">
      <c r="A155" s="71"/>
      <c r="B155" s="368"/>
      <c r="C155" s="40"/>
      <c r="D155" s="40"/>
      <c r="E155" s="29"/>
      <c r="F155" s="29"/>
      <c r="G155" s="29"/>
      <c r="H155" s="29"/>
      <c r="I155" s="147"/>
    </row>
    <row r="156" spans="1:9" ht="135">
      <c r="A156" s="70">
        <v>43335</v>
      </c>
      <c r="B156" s="370" t="s">
        <v>1704</v>
      </c>
      <c r="C156" s="171" t="s">
        <v>1705</v>
      </c>
      <c r="D156" s="171" t="s">
        <v>1771</v>
      </c>
      <c r="E156" s="170" t="s">
        <v>670</v>
      </c>
      <c r="F156" s="8">
        <v>2</v>
      </c>
    </row>
    <row r="157" spans="1:9" ht="105">
      <c r="A157" s="70">
        <v>43335</v>
      </c>
      <c r="B157" s="370" t="s">
        <v>1752</v>
      </c>
      <c r="C157" s="171" t="s">
        <v>1780</v>
      </c>
      <c r="D157" s="171" t="s">
        <v>1775</v>
      </c>
      <c r="E157" s="170" t="s">
        <v>8</v>
      </c>
      <c r="F157" s="8">
        <v>6</v>
      </c>
    </row>
    <row r="158" spans="1:9">
      <c r="A158" s="71"/>
      <c r="B158" s="368"/>
      <c r="C158" s="40"/>
      <c r="D158" s="40"/>
      <c r="E158" s="29"/>
      <c r="F158" s="29"/>
      <c r="G158" s="29"/>
      <c r="H158" s="29"/>
      <c r="I158" s="147"/>
    </row>
    <row r="159" spans="1:9" ht="105">
      <c r="A159" s="70">
        <v>43336</v>
      </c>
      <c r="B159" s="370" t="s">
        <v>1752</v>
      </c>
      <c r="C159" s="171" t="s">
        <v>1780</v>
      </c>
      <c r="D159" s="171" t="s">
        <v>1775</v>
      </c>
      <c r="E159" s="170" t="s">
        <v>8</v>
      </c>
      <c r="F159" s="8">
        <v>1.5</v>
      </c>
    </row>
    <row r="160" spans="1:9">
      <c r="A160" s="70">
        <v>43336</v>
      </c>
      <c r="B160" s="370" t="s">
        <v>810</v>
      </c>
      <c r="C160" s="30" t="s">
        <v>811</v>
      </c>
      <c r="D160" s="30" t="s">
        <v>672</v>
      </c>
      <c r="E160" s="8" t="s">
        <v>777</v>
      </c>
      <c r="F160" s="8">
        <v>1.5</v>
      </c>
    </row>
    <row r="161" spans="1:9" ht="150">
      <c r="A161" s="70">
        <v>43336</v>
      </c>
      <c r="B161" s="370" t="s">
        <v>810</v>
      </c>
      <c r="C161" s="30" t="s">
        <v>811</v>
      </c>
      <c r="D161" s="30" t="s">
        <v>1782</v>
      </c>
      <c r="E161" s="8" t="s">
        <v>8</v>
      </c>
      <c r="F161" s="8">
        <v>2</v>
      </c>
    </row>
    <row r="162" spans="1:9" ht="30">
      <c r="A162" s="70">
        <v>43336</v>
      </c>
      <c r="B162" s="370" t="s">
        <v>194</v>
      </c>
      <c r="C162" s="30" t="s">
        <v>470</v>
      </c>
      <c r="D162" s="30" t="s">
        <v>672</v>
      </c>
      <c r="E162" s="8" t="s">
        <v>777</v>
      </c>
      <c r="F162" s="8">
        <v>1</v>
      </c>
    </row>
    <row r="163" spans="1:9" ht="30">
      <c r="A163" s="70">
        <v>43336</v>
      </c>
      <c r="B163" s="115" t="s">
        <v>6</v>
      </c>
      <c r="C163" s="123" t="s">
        <v>1762</v>
      </c>
      <c r="D163" s="123" t="s">
        <v>1779</v>
      </c>
      <c r="E163" s="124"/>
      <c r="F163" s="8">
        <v>0.5</v>
      </c>
    </row>
    <row r="164" spans="1:9">
      <c r="A164" s="70">
        <v>43336</v>
      </c>
      <c r="B164" s="115" t="s">
        <v>6</v>
      </c>
      <c r="C164" s="123" t="s">
        <v>1675</v>
      </c>
      <c r="D164" s="123" t="s">
        <v>1676</v>
      </c>
      <c r="F164" s="8">
        <v>1.5</v>
      </c>
    </row>
    <row r="165" spans="1:9">
      <c r="A165" s="71"/>
      <c r="B165" s="368"/>
      <c r="C165" s="40"/>
      <c r="D165" s="40"/>
      <c r="E165" s="29"/>
      <c r="F165" s="29"/>
      <c r="G165" s="29"/>
      <c r="H165" s="29"/>
      <c r="I165" s="147"/>
    </row>
    <row r="166" spans="1:9" ht="30">
      <c r="A166" s="70">
        <v>43339</v>
      </c>
      <c r="B166" s="115" t="s">
        <v>1783</v>
      </c>
      <c r="C166" s="123" t="s">
        <v>1784</v>
      </c>
      <c r="D166" s="123" t="s">
        <v>672</v>
      </c>
      <c r="E166" s="124" t="s">
        <v>777</v>
      </c>
      <c r="F166" s="8">
        <v>2</v>
      </c>
    </row>
    <row r="167" spans="1:9" ht="135">
      <c r="A167" s="70">
        <v>43339</v>
      </c>
      <c r="B167" s="115" t="s">
        <v>1783</v>
      </c>
      <c r="C167" s="123" t="s">
        <v>1784</v>
      </c>
      <c r="D167" s="123" t="s">
        <v>1785</v>
      </c>
      <c r="E167" s="124" t="s">
        <v>8</v>
      </c>
      <c r="F167" s="8">
        <v>5</v>
      </c>
    </row>
    <row r="168" spans="1:9" ht="30">
      <c r="A168" s="70">
        <v>43339</v>
      </c>
      <c r="B168" s="372" t="s">
        <v>194</v>
      </c>
      <c r="C168" s="30" t="s">
        <v>470</v>
      </c>
      <c r="D168" s="30" t="s">
        <v>672</v>
      </c>
      <c r="E168" s="8" t="s">
        <v>777</v>
      </c>
      <c r="F168" s="8">
        <v>0</v>
      </c>
    </row>
    <row r="169" spans="1:9" ht="30">
      <c r="A169" s="70">
        <v>43339</v>
      </c>
      <c r="B169" s="372" t="s">
        <v>810</v>
      </c>
      <c r="C169" s="30" t="s">
        <v>811</v>
      </c>
      <c r="D169" s="30" t="s">
        <v>1786</v>
      </c>
      <c r="E169" s="8" t="s">
        <v>22</v>
      </c>
      <c r="F169" s="8">
        <v>1</v>
      </c>
    </row>
    <row r="170" spans="1:9">
      <c r="A170" s="71"/>
      <c r="B170" s="368"/>
      <c r="C170" s="40"/>
      <c r="D170" s="40"/>
      <c r="E170" s="29"/>
      <c r="F170" s="29"/>
      <c r="G170" s="29"/>
      <c r="H170" s="29"/>
      <c r="I170" s="147"/>
    </row>
    <row r="171" spans="1:9" ht="30">
      <c r="A171" s="70">
        <v>43340</v>
      </c>
      <c r="B171" s="372" t="s">
        <v>508</v>
      </c>
      <c r="C171" s="30" t="s">
        <v>509</v>
      </c>
      <c r="D171" s="30" t="s">
        <v>1787</v>
      </c>
      <c r="F171" s="8">
        <v>0</v>
      </c>
    </row>
    <row r="172" spans="1:9" ht="30">
      <c r="A172" s="70">
        <v>43340</v>
      </c>
      <c r="B172" s="372" t="s">
        <v>1788</v>
      </c>
      <c r="C172" s="30" t="s">
        <v>1789</v>
      </c>
      <c r="D172" s="30" t="s">
        <v>1790</v>
      </c>
      <c r="E172" s="8" t="s">
        <v>22</v>
      </c>
      <c r="F172" s="8">
        <v>0</v>
      </c>
    </row>
    <row r="173" spans="1:9" ht="135">
      <c r="A173" s="70">
        <v>43340</v>
      </c>
      <c r="B173" s="115" t="s">
        <v>1783</v>
      </c>
      <c r="C173" s="123" t="s">
        <v>1784</v>
      </c>
      <c r="D173" s="123" t="s">
        <v>1785</v>
      </c>
      <c r="E173" s="124" t="s">
        <v>8</v>
      </c>
      <c r="F173" s="8">
        <v>3</v>
      </c>
    </row>
    <row r="174" spans="1:9" ht="120">
      <c r="A174" s="70">
        <v>43340</v>
      </c>
      <c r="B174" s="372" t="s">
        <v>716</v>
      </c>
      <c r="C174" s="171" t="s">
        <v>367</v>
      </c>
      <c r="D174" s="171" t="s">
        <v>1791</v>
      </c>
      <c r="E174" s="170" t="s">
        <v>8</v>
      </c>
      <c r="F174" s="8">
        <v>5</v>
      </c>
    </row>
    <row r="175" spans="1:9">
      <c r="A175" s="71"/>
      <c r="B175" s="368"/>
      <c r="C175" s="40"/>
      <c r="D175" s="40"/>
      <c r="E175" s="29"/>
      <c r="F175" s="29"/>
      <c r="G175" s="29"/>
      <c r="H175" s="29"/>
      <c r="I175" s="147"/>
    </row>
    <row r="176" spans="1:9" ht="120">
      <c r="A176" s="70">
        <v>43341</v>
      </c>
      <c r="B176" s="370" t="s">
        <v>716</v>
      </c>
      <c r="C176" s="171" t="s">
        <v>367</v>
      </c>
      <c r="D176" s="171" t="s">
        <v>1791</v>
      </c>
      <c r="E176" s="170" t="s">
        <v>222</v>
      </c>
      <c r="F176" s="8">
        <v>4.5</v>
      </c>
    </row>
    <row r="177" spans="1:9" ht="135">
      <c r="A177" s="70">
        <v>43341</v>
      </c>
      <c r="B177" s="115" t="s">
        <v>1783</v>
      </c>
      <c r="C177" s="123" t="s">
        <v>1784</v>
      </c>
      <c r="D177" s="123" t="s">
        <v>1785</v>
      </c>
      <c r="E177" s="8" t="s">
        <v>222</v>
      </c>
      <c r="F177" s="8">
        <v>2</v>
      </c>
    </row>
    <row r="178" spans="1:9">
      <c r="A178" s="70">
        <v>43341</v>
      </c>
      <c r="B178" s="115" t="s">
        <v>6</v>
      </c>
      <c r="C178" s="123" t="s">
        <v>1675</v>
      </c>
      <c r="D178" s="123" t="s">
        <v>1676</v>
      </c>
      <c r="F178" s="8">
        <v>1.5</v>
      </c>
    </row>
    <row r="179" spans="1:9">
      <c r="A179" s="71"/>
      <c r="B179" s="368"/>
      <c r="C179" s="40"/>
      <c r="D179" s="40"/>
      <c r="E179" s="29"/>
      <c r="F179" s="29"/>
      <c r="G179" s="29"/>
      <c r="H179" s="29"/>
      <c r="I179" s="147"/>
    </row>
    <row r="180" spans="1:9" ht="120">
      <c r="A180" s="70">
        <v>43342</v>
      </c>
      <c r="B180" s="370" t="s">
        <v>716</v>
      </c>
      <c r="C180" s="171" t="s">
        <v>367</v>
      </c>
      <c r="D180" s="171" t="s">
        <v>1791</v>
      </c>
      <c r="E180" s="8" t="s">
        <v>670</v>
      </c>
      <c r="F180" s="8">
        <v>3</v>
      </c>
    </row>
    <row r="181" spans="1:9" ht="135">
      <c r="A181" s="70">
        <v>43342</v>
      </c>
      <c r="B181" s="370" t="s">
        <v>1783</v>
      </c>
      <c r="C181" s="171" t="s">
        <v>1784</v>
      </c>
      <c r="D181" s="171" t="s">
        <v>1785</v>
      </c>
      <c r="E181" s="8" t="s">
        <v>670</v>
      </c>
      <c r="F181" s="8">
        <v>3</v>
      </c>
    </row>
    <row r="182" spans="1:9" ht="30">
      <c r="A182" s="70">
        <v>43342</v>
      </c>
      <c r="B182" s="115" t="s">
        <v>6</v>
      </c>
      <c r="C182" s="123" t="s">
        <v>822</v>
      </c>
      <c r="D182" s="125" t="s">
        <v>1792</v>
      </c>
      <c r="F182" s="8">
        <v>2</v>
      </c>
    </row>
    <row r="183" spans="1:9">
      <c r="A183" s="203"/>
      <c r="B183" s="373"/>
      <c r="C183" s="204"/>
      <c r="D183" s="204"/>
      <c r="E183" s="29"/>
      <c r="F183" s="29"/>
      <c r="G183" s="29"/>
      <c r="H183" s="29"/>
      <c r="I183" s="147"/>
    </row>
    <row r="184" spans="1:9" ht="30">
      <c r="A184" s="70">
        <v>43343</v>
      </c>
      <c r="B184" s="369" t="s">
        <v>1793</v>
      </c>
      <c r="C184" s="123" t="s">
        <v>1794</v>
      </c>
      <c r="D184" s="123" t="s">
        <v>1795</v>
      </c>
      <c r="E184" s="202"/>
      <c r="F184" s="8">
        <v>1</v>
      </c>
    </row>
    <row r="185" spans="1:9">
      <c r="A185" s="70">
        <v>43343</v>
      </c>
      <c r="B185" s="370" t="s">
        <v>1796</v>
      </c>
      <c r="C185" s="30" t="s">
        <v>1797</v>
      </c>
      <c r="D185" s="30" t="s">
        <v>672</v>
      </c>
      <c r="E185" s="202" t="s">
        <v>777</v>
      </c>
      <c r="F185" s="8">
        <v>2</v>
      </c>
    </row>
    <row r="186" spans="1:9" ht="30">
      <c r="A186" s="70">
        <v>43343</v>
      </c>
      <c r="B186" s="115" t="s">
        <v>6</v>
      </c>
      <c r="C186" s="123" t="s">
        <v>822</v>
      </c>
      <c r="D186" s="125" t="s">
        <v>1798</v>
      </c>
      <c r="E186" s="202"/>
      <c r="F186" s="8">
        <v>0</v>
      </c>
    </row>
    <row r="187" spans="1:9" ht="45">
      <c r="A187" s="70">
        <v>43343</v>
      </c>
      <c r="B187" s="374" t="s">
        <v>6</v>
      </c>
      <c r="C187" s="205" t="s">
        <v>1799</v>
      </c>
      <c r="D187" s="205" t="s">
        <v>1800</v>
      </c>
      <c r="E187" s="8" t="s">
        <v>8</v>
      </c>
      <c r="F187" s="8">
        <v>2.5</v>
      </c>
    </row>
    <row r="188" spans="1:9" ht="30">
      <c r="A188" s="70">
        <v>43343</v>
      </c>
      <c r="B188" s="370" t="s">
        <v>1783</v>
      </c>
      <c r="C188" s="30" t="s">
        <v>1784</v>
      </c>
      <c r="D188" s="30" t="s">
        <v>1801</v>
      </c>
      <c r="E188" s="8" t="s">
        <v>734</v>
      </c>
      <c r="F188" s="8">
        <v>1</v>
      </c>
    </row>
    <row r="189" spans="1:9" ht="30">
      <c r="A189" s="70">
        <v>43343</v>
      </c>
      <c r="B189" s="115" t="s">
        <v>6</v>
      </c>
      <c r="C189" s="123" t="s">
        <v>1802</v>
      </c>
      <c r="D189" s="123" t="s">
        <v>1803</v>
      </c>
      <c r="E189" s="8" t="s">
        <v>8</v>
      </c>
      <c r="F189" s="8">
        <v>1.5</v>
      </c>
    </row>
    <row r="190" spans="1:9">
      <c r="A190" s="203"/>
      <c r="B190" s="373"/>
      <c r="C190" s="204"/>
      <c r="D190" s="204"/>
      <c r="E190" s="29"/>
      <c r="F190" s="29"/>
      <c r="G190" s="29"/>
      <c r="H190" s="29"/>
      <c r="I190" s="147"/>
    </row>
    <row r="191" spans="1:9" ht="60">
      <c r="A191" s="70">
        <v>43344</v>
      </c>
      <c r="B191" s="6" t="s">
        <v>6</v>
      </c>
      <c r="C191" s="123" t="s">
        <v>1802</v>
      </c>
      <c r="D191" s="123" t="s">
        <v>1804</v>
      </c>
      <c r="E191" s="124" t="s">
        <v>8</v>
      </c>
      <c r="F191" s="8">
        <v>3.25</v>
      </c>
    </row>
    <row r="192" spans="1:9" ht="66" customHeight="1">
      <c r="A192" s="70">
        <v>43344</v>
      </c>
      <c r="B192" s="6" t="s">
        <v>6</v>
      </c>
      <c r="C192" s="123" t="s">
        <v>1805</v>
      </c>
      <c r="D192" s="123" t="s">
        <v>1806</v>
      </c>
      <c r="E192" s="124"/>
      <c r="F192" s="8">
        <v>0.75</v>
      </c>
    </row>
    <row r="193" spans="1:10" s="213" customFormat="1">
      <c r="A193" s="210"/>
      <c r="B193" s="196"/>
      <c r="C193" s="65"/>
      <c r="D193" s="65"/>
      <c r="E193" s="80"/>
      <c r="F193" s="80"/>
      <c r="G193" s="80"/>
      <c r="H193" s="80"/>
      <c r="I193" s="211"/>
      <c r="J193" s="212"/>
    </row>
    <row r="194" spans="1:10" ht="165">
      <c r="A194" s="44">
        <v>43346</v>
      </c>
      <c r="B194" s="370" t="s">
        <v>1796</v>
      </c>
      <c r="C194" s="30" t="s">
        <v>1797</v>
      </c>
      <c r="D194" s="30" t="s">
        <v>1807</v>
      </c>
      <c r="E194" s="202" t="s">
        <v>670</v>
      </c>
      <c r="F194" s="8">
        <v>3.5</v>
      </c>
    </row>
    <row r="195" spans="1:10" ht="75">
      <c r="A195" s="44">
        <v>43346</v>
      </c>
      <c r="B195" s="370" t="s">
        <v>1769</v>
      </c>
      <c r="C195" s="30" t="s">
        <v>89</v>
      </c>
      <c r="D195" s="30" t="s">
        <v>1808</v>
      </c>
      <c r="E195" s="202" t="s">
        <v>222</v>
      </c>
      <c r="F195" s="8">
        <v>2</v>
      </c>
    </row>
    <row r="196" spans="1:10" ht="120">
      <c r="A196" s="70">
        <v>43346</v>
      </c>
      <c r="B196" s="6" t="s">
        <v>6</v>
      </c>
      <c r="C196" s="123" t="s">
        <v>1809</v>
      </c>
      <c r="D196" s="123" t="s">
        <v>1810</v>
      </c>
      <c r="E196" s="124" t="s">
        <v>8</v>
      </c>
      <c r="F196" s="8">
        <v>1.5</v>
      </c>
    </row>
    <row r="197" spans="1:10">
      <c r="A197" s="70">
        <v>43346</v>
      </c>
      <c r="B197" s="370" t="s">
        <v>716</v>
      </c>
      <c r="C197" s="30" t="s">
        <v>367</v>
      </c>
      <c r="D197" s="30" t="s">
        <v>1811</v>
      </c>
      <c r="E197" s="8" t="s">
        <v>734</v>
      </c>
      <c r="F197" s="8">
        <v>1</v>
      </c>
    </row>
    <row r="198" spans="1:10" s="213" customFormat="1">
      <c r="A198" s="210"/>
      <c r="B198" s="196"/>
      <c r="C198" s="65"/>
      <c r="D198" s="65"/>
      <c r="E198" s="80"/>
      <c r="F198" s="80"/>
      <c r="G198" s="80"/>
      <c r="H198" s="80"/>
      <c r="I198" s="211"/>
      <c r="J198" s="212"/>
    </row>
    <row r="199" spans="1:10" ht="75">
      <c r="A199" s="217">
        <v>43347</v>
      </c>
      <c r="B199" s="370" t="s">
        <v>1769</v>
      </c>
      <c r="C199" s="30" t="s">
        <v>89</v>
      </c>
      <c r="D199" s="30" t="s">
        <v>1812</v>
      </c>
      <c r="E199" s="8" t="s">
        <v>222</v>
      </c>
      <c r="F199" s="8">
        <v>3</v>
      </c>
    </row>
    <row r="200" spans="1:10">
      <c r="A200" s="217">
        <v>43347</v>
      </c>
      <c r="B200" s="370" t="s">
        <v>716</v>
      </c>
      <c r="C200" s="30" t="s">
        <v>367</v>
      </c>
      <c r="D200" s="30" t="s">
        <v>1811</v>
      </c>
      <c r="E200" s="8" t="s">
        <v>670</v>
      </c>
      <c r="F200" s="8">
        <v>3</v>
      </c>
    </row>
    <row r="201" spans="1:10" ht="45">
      <c r="A201" s="217">
        <v>43347</v>
      </c>
      <c r="B201" s="110" t="s">
        <v>6</v>
      </c>
      <c r="C201" s="125" t="s">
        <v>1813</v>
      </c>
      <c r="D201" s="125" t="s">
        <v>1814</v>
      </c>
      <c r="E201" s="94" t="s">
        <v>571</v>
      </c>
      <c r="F201" s="8">
        <v>0.5</v>
      </c>
    </row>
    <row r="202" spans="1:10" ht="90">
      <c r="A202" s="217">
        <v>43347</v>
      </c>
      <c r="B202" s="110" t="s">
        <v>6</v>
      </c>
      <c r="C202" s="125" t="s">
        <v>1815</v>
      </c>
      <c r="D202" s="125" t="s">
        <v>859</v>
      </c>
      <c r="E202" s="94" t="s">
        <v>571</v>
      </c>
      <c r="F202" s="8">
        <v>1.5</v>
      </c>
    </row>
    <row r="203" spans="1:10" s="213" customFormat="1">
      <c r="A203" s="210"/>
      <c r="B203" s="196"/>
      <c r="C203" s="65"/>
      <c r="D203" s="65"/>
      <c r="E203" s="80"/>
      <c r="F203" s="80"/>
      <c r="G203" s="80"/>
      <c r="H203" s="80"/>
      <c r="I203" s="211"/>
      <c r="J203" s="212"/>
    </row>
    <row r="204" spans="1:10" ht="30">
      <c r="A204" s="217">
        <v>43348</v>
      </c>
      <c r="B204" s="346" t="s">
        <v>1793</v>
      </c>
      <c r="C204" s="30" t="s">
        <v>1816</v>
      </c>
      <c r="D204" s="30" t="s">
        <v>672</v>
      </c>
      <c r="E204" s="8" t="s">
        <v>670</v>
      </c>
      <c r="F204" s="8">
        <v>1.5</v>
      </c>
    </row>
    <row r="205" spans="1:10">
      <c r="A205" s="217">
        <v>43348</v>
      </c>
      <c r="B205" s="346" t="s">
        <v>1817</v>
      </c>
      <c r="C205" s="30" t="s">
        <v>1818</v>
      </c>
      <c r="D205" s="30" t="s">
        <v>672</v>
      </c>
      <c r="E205" s="8" t="s">
        <v>670</v>
      </c>
      <c r="F205" s="8">
        <v>1</v>
      </c>
    </row>
    <row r="206" spans="1:10" ht="120">
      <c r="A206" s="217">
        <v>43348</v>
      </c>
      <c r="B206" s="346" t="s">
        <v>1819</v>
      </c>
      <c r="C206" s="30" t="s">
        <v>1816</v>
      </c>
      <c r="D206" s="30" t="s">
        <v>1820</v>
      </c>
      <c r="E206" s="8" t="s">
        <v>670</v>
      </c>
      <c r="F206" s="8">
        <v>3</v>
      </c>
      <c r="J206" s="145"/>
    </row>
    <row r="207" spans="1:10" ht="75">
      <c r="A207" s="217">
        <v>43348</v>
      </c>
      <c r="B207" s="346" t="s">
        <v>1769</v>
      </c>
      <c r="C207" s="30" t="s">
        <v>89</v>
      </c>
      <c r="D207" s="30" t="s">
        <v>1812</v>
      </c>
      <c r="E207" s="8" t="s">
        <v>670</v>
      </c>
      <c r="F207" s="8">
        <v>1.5</v>
      </c>
    </row>
    <row r="208" spans="1:10" ht="90">
      <c r="A208" s="217">
        <v>43348</v>
      </c>
      <c r="B208" s="115" t="s">
        <v>6</v>
      </c>
      <c r="C208" s="115" t="s">
        <v>1821</v>
      </c>
      <c r="D208" s="115" t="s">
        <v>861</v>
      </c>
      <c r="E208" s="114" t="s">
        <v>571</v>
      </c>
      <c r="F208" s="8">
        <v>1</v>
      </c>
    </row>
    <row r="209" spans="1:12" s="213" customFormat="1">
      <c r="A209" s="210"/>
      <c r="B209" s="196"/>
      <c r="C209" s="65"/>
      <c r="D209" s="65"/>
      <c r="E209" s="80"/>
      <c r="F209" s="80"/>
      <c r="G209" s="80"/>
      <c r="H209" s="80"/>
      <c r="I209" s="211"/>
      <c r="J209" s="212"/>
    </row>
    <row r="210" spans="1:12" ht="105">
      <c r="A210" s="217">
        <v>43349</v>
      </c>
      <c r="B210" s="346" t="s">
        <v>1296</v>
      </c>
      <c r="C210" s="30" t="s">
        <v>1822</v>
      </c>
      <c r="D210" s="30" t="s">
        <v>1823</v>
      </c>
      <c r="E210" s="8" t="s">
        <v>670</v>
      </c>
      <c r="F210" s="8">
        <v>3.5</v>
      </c>
    </row>
    <row r="211" spans="1:12" ht="90">
      <c r="A211" s="217">
        <v>43349</v>
      </c>
      <c r="B211" s="115" t="s">
        <v>6</v>
      </c>
      <c r="C211" s="115" t="s">
        <v>1824</v>
      </c>
      <c r="D211" s="115" t="s">
        <v>861</v>
      </c>
      <c r="E211" s="114" t="s">
        <v>571</v>
      </c>
      <c r="F211" s="8">
        <v>3</v>
      </c>
    </row>
    <row r="212" spans="1:12" ht="120">
      <c r="A212" s="217">
        <v>43349</v>
      </c>
      <c r="B212" s="110" t="s">
        <v>6</v>
      </c>
      <c r="C212" s="125" t="s">
        <v>1825</v>
      </c>
      <c r="D212" s="125" t="s">
        <v>1826</v>
      </c>
      <c r="E212" s="94" t="s">
        <v>571</v>
      </c>
      <c r="F212" s="8">
        <v>1.5</v>
      </c>
    </row>
    <row r="213" spans="1:12" s="213" customFormat="1">
      <c r="A213" s="210"/>
      <c r="B213" s="196"/>
      <c r="C213" s="65"/>
      <c r="D213" s="65"/>
      <c r="E213" s="80"/>
      <c r="F213" s="80"/>
      <c r="G213" s="80"/>
      <c r="H213" s="80"/>
      <c r="I213" s="211"/>
      <c r="J213" s="212"/>
    </row>
    <row r="214" spans="1:12" ht="135">
      <c r="A214" s="217">
        <v>43350</v>
      </c>
      <c r="B214" s="346" t="s">
        <v>1827</v>
      </c>
      <c r="C214" s="30" t="s">
        <v>1828</v>
      </c>
      <c r="D214" s="30" t="s">
        <v>1829</v>
      </c>
      <c r="E214" s="8" t="s">
        <v>670</v>
      </c>
      <c r="F214" s="8">
        <v>3</v>
      </c>
    </row>
    <row r="215" spans="1:12" ht="225">
      <c r="A215" s="217">
        <v>43350</v>
      </c>
      <c r="B215" s="346" t="s">
        <v>1830</v>
      </c>
      <c r="C215" s="30" t="s">
        <v>1831</v>
      </c>
      <c r="D215" s="30" t="s">
        <v>1832</v>
      </c>
      <c r="E215" s="8" t="s">
        <v>670</v>
      </c>
      <c r="F215" s="8">
        <v>2</v>
      </c>
    </row>
    <row r="216" spans="1:12" ht="135">
      <c r="A216" s="217">
        <v>43350</v>
      </c>
      <c r="B216" s="115" t="s">
        <v>6</v>
      </c>
      <c r="C216" s="123" t="s">
        <v>1322</v>
      </c>
      <c r="D216" s="123" t="s">
        <v>1833</v>
      </c>
      <c r="E216" s="124" t="s">
        <v>22</v>
      </c>
      <c r="F216" s="8">
        <v>0.5</v>
      </c>
    </row>
    <row r="217" spans="1:12" ht="90">
      <c r="A217" s="217">
        <v>43350</v>
      </c>
      <c r="B217" s="115" t="s">
        <v>6</v>
      </c>
      <c r="C217" s="123" t="s">
        <v>1821</v>
      </c>
      <c r="D217" s="123" t="s">
        <v>861</v>
      </c>
      <c r="E217" s="124" t="s">
        <v>571</v>
      </c>
      <c r="F217" s="8">
        <v>1</v>
      </c>
    </row>
    <row r="218" spans="1:12" ht="30">
      <c r="A218" s="217">
        <v>43350</v>
      </c>
      <c r="B218" s="109" t="s">
        <v>6</v>
      </c>
      <c r="C218" s="95" t="s">
        <v>1834</v>
      </c>
      <c r="D218" s="56" t="s">
        <v>872</v>
      </c>
      <c r="F218" s="8">
        <v>1.5</v>
      </c>
    </row>
    <row r="219" spans="1:12" s="213" customFormat="1">
      <c r="A219" s="210"/>
      <c r="B219" s="196"/>
      <c r="C219" s="65"/>
      <c r="D219" s="65"/>
      <c r="E219" s="80"/>
      <c r="F219" s="80"/>
      <c r="G219" s="80"/>
      <c r="H219" s="80"/>
      <c r="I219" s="211"/>
      <c r="J219" s="212"/>
    </row>
    <row r="220" spans="1:12" ht="105">
      <c r="A220" s="217">
        <v>43353</v>
      </c>
      <c r="B220" s="346" t="s">
        <v>855</v>
      </c>
      <c r="C220" s="30" t="s">
        <v>1835</v>
      </c>
      <c r="D220" s="30" t="s">
        <v>1836</v>
      </c>
      <c r="E220" s="8" t="s">
        <v>222</v>
      </c>
      <c r="F220" s="8">
        <v>3</v>
      </c>
    </row>
    <row r="221" spans="1:12" ht="255">
      <c r="A221" s="217">
        <v>43353</v>
      </c>
      <c r="B221" s="115" t="s">
        <v>6</v>
      </c>
      <c r="C221" s="123" t="s">
        <v>1837</v>
      </c>
      <c r="D221" s="123" t="s">
        <v>1838</v>
      </c>
      <c r="E221" s="124" t="s">
        <v>22</v>
      </c>
      <c r="F221" s="8">
        <v>4.5</v>
      </c>
      <c r="L221" s="227"/>
    </row>
    <row r="222" spans="1:12" ht="90">
      <c r="A222" s="217">
        <v>43353</v>
      </c>
      <c r="B222" s="115" t="s">
        <v>6</v>
      </c>
      <c r="C222" s="123" t="s">
        <v>1839</v>
      </c>
      <c r="D222" s="123" t="s">
        <v>861</v>
      </c>
      <c r="E222" s="124" t="s">
        <v>571</v>
      </c>
      <c r="F222" s="8">
        <v>0.5</v>
      </c>
    </row>
    <row r="223" spans="1:12" s="213" customFormat="1">
      <c r="A223" s="210"/>
      <c r="B223" s="196"/>
      <c r="C223" s="65"/>
      <c r="D223" s="65"/>
      <c r="E223" s="80"/>
      <c r="F223" s="80"/>
      <c r="G223" s="80"/>
      <c r="H223" s="80"/>
      <c r="I223" s="211"/>
      <c r="J223" s="212"/>
    </row>
    <row r="224" spans="1:12" ht="191.25" customHeight="1">
      <c r="A224" s="217">
        <v>43354</v>
      </c>
      <c r="B224" s="346" t="s">
        <v>1840</v>
      </c>
      <c r="C224" s="30" t="s">
        <v>1841</v>
      </c>
      <c r="D224" s="30" t="s">
        <v>1842</v>
      </c>
      <c r="E224" s="8" t="s">
        <v>670</v>
      </c>
      <c r="F224" s="8">
        <v>2.5</v>
      </c>
    </row>
    <row r="225" spans="1:10" ht="105">
      <c r="A225" s="217">
        <v>43354</v>
      </c>
      <c r="B225" s="346" t="s">
        <v>855</v>
      </c>
      <c r="C225" s="30" t="s">
        <v>1835</v>
      </c>
      <c r="D225" s="30" t="s">
        <v>1836</v>
      </c>
      <c r="E225" s="8" t="s">
        <v>670</v>
      </c>
      <c r="F225" s="8">
        <v>3</v>
      </c>
    </row>
    <row r="226" spans="1:10" ht="105">
      <c r="A226" s="217">
        <v>43354</v>
      </c>
      <c r="B226" s="346" t="s">
        <v>1843</v>
      </c>
      <c r="C226" s="30" t="s">
        <v>95</v>
      </c>
      <c r="D226" s="30" t="s">
        <v>1823</v>
      </c>
      <c r="E226" s="8" t="s">
        <v>22</v>
      </c>
      <c r="F226" s="8">
        <v>1</v>
      </c>
    </row>
    <row r="227" spans="1:10">
      <c r="A227" s="217">
        <v>43354</v>
      </c>
      <c r="B227" s="346" t="s">
        <v>716</v>
      </c>
      <c r="C227" s="30" t="s">
        <v>367</v>
      </c>
      <c r="D227" s="30" t="s">
        <v>1811</v>
      </c>
      <c r="E227" s="8" t="s">
        <v>734</v>
      </c>
      <c r="F227" s="8">
        <v>1.5</v>
      </c>
    </row>
    <row r="228" spans="1:10" s="213" customFormat="1">
      <c r="A228" s="210"/>
      <c r="B228" s="196"/>
      <c r="C228" s="65"/>
      <c r="D228" s="65"/>
      <c r="E228" s="80"/>
      <c r="F228" s="80"/>
      <c r="G228" s="80"/>
      <c r="H228" s="80"/>
      <c r="I228" s="211"/>
      <c r="J228" s="212"/>
    </row>
    <row r="229" spans="1:10" ht="75">
      <c r="A229" s="217">
        <v>43355</v>
      </c>
      <c r="B229" s="346" t="s">
        <v>880</v>
      </c>
      <c r="C229" s="30" t="s">
        <v>70</v>
      </c>
      <c r="D229" s="30" t="s">
        <v>1844</v>
      </c>
      <c r="E229" s="8" t="s">
        <v>222</v>
      </c>
      <c r="F229" s="8">
        <v>3</v>
      </c>
    </row>
    <row r="230" spans="1:10">
      <c r="A230" s="217">
        <v>43355</v>
      </c>
      <c r="B230" s="346" t="s">
        <v>882</v>
      </c>
      <c r="C230" s="30" t="s">
        <v>883</v>
      </c>
      <c r="D230" s="30" t="s">
        <v>1845</v>
      </c>
      <c r="E230" s="8" t="s">
        <v>777</v>
      </c>
      <c r="F230" s="8">
        <v>1</v>
      </c>
    </row>
    <row r="231" spans="1:10" ht="30">
      <c r="A231" s="217">
        <v>43355</v>
      </c>
      <c r="B231" s="346" t="s">
        <v>1843</v>
      </c>
      <c r="C231" s="30" t="s">
        <v>95</v>
      </c>
      <c r="D231" s="30" t="s">
        <v>1786</v>
      </c>
      <c r="E231" s="8" t="s">
        <v>705</v>
      </c>
      <c r="F231" s="8">
        <v>1</v>
      </c>
    </row>
    <row r="232" spans="1:10">
      <c r="A232" s="217">
        <v>43355</v>
      </c>
      <c r="B232" s="4" t="s">
        <v>716</v>
      </c>
      <c r="C232" s="30" t="s">
        <v>367</v>
      </c>
      <c r="D232" s="30" t="s">
        <v>1811</v>
      </c>
      <c r="E232" s="8" t="s">
        <v>734</v>
      </c>
      <c r="F232" s="8">
        <v>1.5</v>
      </c>
    </row>
    <row r="233" spans="1:10" ht="30">
      <c r="A233" s="217">
        <v>43355</v>
      </c>
      <c r="B233" s="110" t="s">
        <v>6</v>
      </c>
      <c r="C233" s="125" t="s">
        <v>1825</v>
      </c>
      <c r="D233" s="125" t="s">
        <v>1846</v>
      </c>
      <c r="E233" s="94" t="s">
        <v>571</v>
      </c>
      <c r="F233" s="8">
        <v>1.5</v>
      </c>
    </row>
    <row r="234" spans="1:10" s="213" customFormat="1">
      <c r="A234" s="210"/>
      <c r="B234" s="196"/>
      <c r="C234" s="65"/>
      <c r="D234" s="65"/>
      <c r="E234" s="80"/>
      <c r="F234" s="80"/>
      <c r="G234" s="80"/>
      <c r="H234" s="80"/>
      <c r="I234" s="211"/>
      <c r="J234" s="212"/>
    </row>
    <row r="235" spans="1:10" ht="150">
      <c r="A235" s="70">
        <v>43356</v>
      </c>
      <c r="B235" s="346" t="s">
        <v>882</v>
      </c>
      <c r="C235" s="27" t="s">
        <v>883</v>
      </c>
      <c r="D235" s="27" t="s">
        <v>1847</v>
      </c>
      <c r="E235" s="26" t="s">
        <v>670</v>
      </c>
      <c r="F235" s="26">
        <v>4</v>
      </c>
    </row>
    <row r="236" spans="1:10" ht="105">
      <c r="A236" s="238">
        <v>43356</v>
      </c>
      <c r="B236" s="346" t="s">
        <v>880</v>
      </c>
      <c r="C236" s="171" t="s">
        <v>70</v>
      </c>
      <c r="D236" s="171" t="s">
        <v>1848</v>
      </c>
      <c r="E236" s="170" t="s">
        <v>742</v>
      </c>
      <c r="F236" s="239">
        <v>4</v>
      </c>
    </row>
    <row r="237" spans="1:10" s="213" customFormat="1">
      <c r="A237" s="210"/>
      <c r="B237" s="196"/>
      <c r="C237" s="65"/>
      <c r="D237" s="65"/>
      <c r="E237" s="80"/>
      <c r="F237" s="80"/>
      <c r="G237" s="80"/>
      <c r="H237" s="80"/>
      <c r="I237" s="211"/>
      <c r="J237" s="212"/>
    </row>
    <row r="238" spans="1:10" ht="150">
      <c r="A238" s="238">
        <v>43357</v>
      </c>
      <c r="B238" s="346" t="s">
        <v>1849</v>
      </c>
      <c r="C238" s="30" t="s">
        <v>1850</v>
      </c>
      <c r="D238" s="30" t="s">
        <v>1851</v>
      </c>
      <c r="E238" s="8" t="s">
        <v>670</v>
      </c>
      <c r="F238" s="8">
        <v>2</v>
      </c>
    </row>
    <row r="239" spans="1:10" ht="90">
      <c r="A239" s="238">
        <v>43357</v>
      </c>
      <c r="B239" s="346" t="s">
        <v>1698</v>
      </c>
      <c r="C239" s="30" t="s">
        <v>1699</v>
      </c>
      <c r="D239" s="30" t="s">
        <v>1852</v>
      </c>
      <c r="E239" s="8" t="s">
        <v>8</v>
      </c>
      <c r="F239" s="8">
        <v>2</v>
      </c>
    </row>
    <row r="240" spans="1:10" ht="120">
      <c r="A240" s="238">
        <v>43357</v>
      </c>
      <c r="B240" s="346" t="s">
        <v>1853</v>
      </c>
      <c r="C240" s="30" t="s">
        <v>1854</v>
      </c>
      <c r="D240" s="30" t="s">
        <v>1855</v>
      </c>
      <c r="E240" s="8" t="s">
        <v>670</v>
      </c>
      <c r="F240" s="8">
        <v>4</v>
      </c>
    </row>
    <row r="241" spans="1:10" s="213" customFormat="1">
      <c r="A241" s="210"/>
      <c r="B241" s="196"/>
      <c r="C241" s="65"/>
      <c r="D241" s="65"/>
      <c r="E241" s="80"/>
      <c r="F241" s="80"/>
      <c r="G241" s="80"/>
      <c r="H241" s="80"/>
      <c r="I241" s="211"/>
      <c r="J241" s="212"/>
    </row>
    <row r="242" spans="1:10" ht="90">
      <c r="A242" s="238">
        <v>43360</v>
      </c>
      <c r="B242" s="346" t="s">
        <v>1856</v>
      </c>
      <c r="C242" s="30" t="s">
        <v>1857</v>
      </c>
      <c r="D242" s="30" t="s">
        <v>1858</v>
      </c>
      <c r="E242" s="8" t="s">
        <v>670</v>
      </c>
      <c r="F242" s="8">
        <v>3</v>
      </c>
    </row>
    <row r="243" spans="1:10" ht="120">
      <c r="A243" s="238">
        <v>43360</v>
      </c>
      <c r="B243" s="346" t="s">
        <v>1698</v>
      </c>
      <c r="C243" s="30" t="s">
        <v>1699</v>
      </c>
      <c r="D243" s="30" t="s">
        <v>1859</v>
      </c>
      <c r="E243" s="8" t="s">
        <v>222</v>
      </c>
      <c r="F243" s="8">
        <v>5</v>
      </c>
    </row>
    <row r="244" spans="1:10" s="213" customFormat="1">
      <c r="A244" s="210"/>
      <c r="B244" s="196"/>
      <c r="C244" s="65"/>
      <c r="D244" s="65"/>
      <c r="E244" s="80"/>
      <c r="F244" s="80"/>
      <c r="G244" s="80"/>
      <c r="H244" s="80"/>
      <c r="I244" s="211"/>
      <c r="J244" s="212"/>
    </row>
    <row r="245" spans="1:10" ht="105">
      <c r="A245" s="238">
        <v>43361</v>
      </c>
      <c r="B245" s="346" t="s">
        <v>1698</v>
      </c>
      <c r="C245" s="30" t="s">
        <v>1699</v>
      </c>
      <c r="D245" s="30" t="s">
        <v>1860</v>
      </c>
      <c r="E245" s="8" t="s">
        <v>670</v>
      </c>
      <c r="F245" s="8">
        <v>3.5</v>
      </c>
    </row>
    <row r="246" spans="1:10" ht="195" customHeight="1">
      <c r="A246" s="238">
        <v>43361</v>
      </c>
      <c r="B246" s="115" t="s">
        <v>6</v>
      </c>
      <c r="C246" s="123" t="s">
        <v>1837</v>
      </c>
      <c r="D246" s="115" t="s">
        <v>1861</v>
      </c>
      <c r="E246" s="114" t="s">
        <v>22</v>
      </c>
      <c r="F246" s="8">
        <v>4.5</v>
      </c>
    </row>
    <row r="247" spans="1:10" s="213" customFormat="1">
      <c r="A247" s="210"/>
      <c r="B247" s="196"/>
      <c r="C247" s="65"/>
      <c r="D247" s="65"/>
      <c r="E247" s="80"/>
      <c r="F247" s="80"/>
      <c r="G247" s="80"/>
      <c r="H247" s="80"/>
      <c r="I247" s="211"/>
      <c r="J247" s="212"/>
    </row>
    <row r="248" spans="1:10" ht="30">
      <c r="A248" s="238">
        <v>43362</v>
      </c>
      <c r="B248" s="346" t="s">
        <v>1862</v>
      </c>
      <c r="C248" s="30" t="s">
        <v>1863</v>
      </c>
      <c r="D248" s="30" t="s">
        <v>1864</v>
      </c>
      <c r="E248" s="8" t="s">
        <v>777</v>
      </c>
      <c r="F248" s="8">
        <v>1</v>
      </c>
    </row>
    <row r="249" spans="1:10">
      <c r="A249" s="238">
        <v>43362</v>
      </c>
      <c r="B249" s="114" t="s">
        <v>716</v>
      </c>
      <c r="C249" s="123" t="s">
        <v>367</v>
      </c>
      <c r="D249" s="123" t="s">
        <v>1811</v>
      </c>
      <c r="E249" s="124" t="s">
        <v>734</v>
      </c>
      <c r="F249" s="8">
        <v>6.5</v>
      </c>
    </row>
    <row r="250" spans="1:10" ht="135">
      <c r="A250" s="238">
        <v>43362</v>
      </c>
      <c r="B250" s="115" t="s">
        <v>6</v>
      </c>
      <c r="C250" s="123" t="s">
        <v>1837</v>
      </c>
      <c r="D250" s="115" t="s">
        <v>1865</v>
      </c>
      <c r="F250" s="8">
        <v>0.5</v>
      </c>
    </row>
    <row r="251" spans="1:10">
      <c r="A251" s="238">
        <v>43362</v>
      </c>
      <c r="B251" s="346" t="s">
        <v>1866</v>
      </c>
      <c r="C251" s="30" t="s">
        <v>67</v>
      </c>
      <c r="D251" s="30" t="s">
        <v>1864</v>
      </c>
      <c r="E251" s="8" t="s">
        <v>777</v>
      </c>
    </row>
    <row r="252" spans="1:10" s="213" customFormat="1">
      <c r="A252" s="210"/>
      <c r="B252" s="196"/>
      <c r="C252" s="65"/>
      <c r="D252" s="65"/>
      <c r="E252" s="80"/>
      <c r="F252" s="80"/>
      <c r="G252" s="80"/>
      <c r="H252" s="80"/>
      <c r="I252" s="211"/>
      <c r="J252" s="212"/>
    </row>
    <row r="253" spans="1:10" ht="105">
      <c r="A253" s="238">
        <v>43363</v>
      </c>
      <c r="B253" s="346" t="s">
        <v>1862</v>
      </c>
      <c r="C253" s="171" t="s">
        <v>1867</v>
      </c>
      <c r="D253" s="123" t="s">
        <v>1868</v>
      </c>
      <c r="E253" s="8" t="s">
        <v>8</v>
      </c>
    </row>
    <row r="254" spans="1:10">
      <c r="A254" s="238">
        <v>43363</v>
      </c>
      <c r="B254" s="346" t="s">
        <v>1869</v>
      </c>
      <c r="C254" s="30" t="s">
        <v>1870</v>
      </c>
      <c r="D254" s="30" t="s">
        <v>1864</v>
      </c>
      <c r="E254" s="8" t="s">
        <v>777</v>
      </c>
    </row>
    <row r="255" spans="1:10" ht="171" customHeight="1">
      <c r="A255" s="238">
        <v>43363</v>
      </c>
      <c r="B255" s="115" t="s">
        <v>6</v>
      </c>
      <c r="C255" s="123" t="s">
        <v>1837</v>
      </c>
      <c r="D255" s="115" t="s">
        <v>1871</v>
      </c>
      <c r="E255" s="8" t="s">
        <v>8</v>
      </c>
      <c r="F255" s="8">
        <v>8</v>
      </c>
    </row>
    <row r="256" spans="1:10" s="213" customFormat="1">
      <c r="A256" s="210"/>
      <c r="B256" s="196"/>
      <c r="C256" s="65"/>
      <c r="D256" s="65"/>
      <c r="E256" s="80"/>
      <c r="F256" s="80"/>
      <c r="G256" s="80"/>
      <c r="H256" s="80"/>
      <c r="I256" s="211"/>
      <c r="J256" s="212"/>
    </row>
    <row r="257" spans="1:10" ht="45">
      <c r="A257" s="238" t="s">
        <v>1339</v>
      </c>
      <c r="B257" s="346" t="s">
        <v>1862</v>
      </c>
      <c r="C257" s="171" t="s">
        <v>1872</v>
      </c>
      <c r="D257" s="171" t="s">
        <v>1873</v>
      </c>
    </row>
    <row r="258" spans="1:10">
      <c r="A258" s="70" t="s">
        <v>1339</v>
      </c>
      <c r="B258" s="346" t="s">
        <v>1869</v>
      </c>
      <c r="C258" s="30" t="s">
        <v>1870</v>
      </c>
      <c r="D258" s="30" t="s">
        <v>1874</v>
      </c>
      <c r="E258" s="8" t="s">
        <v>777</v>
      </c>
      <c r="F258" s="8">
        <v>2</v>
      </c>
    </row>
    <row r="259" spans="1:10" ht="177" customHeight="1">
      <c r="A259" s="70" t="s">
        <v>1339</v>
      </c>
      <c r="B259" s="115" t="s">
        <v>6</v>
      </c>
      <c r="C259" s="123" t="s">
        <v>1837</v>
      </c>
      <c r="D259" s="115" t="s">
        <v>1871</v>
      </c>
      <c r="E259" s="8" t="s">
        <v>8</v>
      </c>
      <c r="F259" s="8">
        <v>5</v>
      </c>
    </row>
    <row r="260" spans="1:10">
      <c r="A260" s="70" t="s">
        <v>1339</v>
      </c>
      <c r="B260" s="115" t="s">
        <v>6</v>
      </c>
      <c r="C260" s="56" t="s">
        <v>1344</v>
      </c>
      <c r="D260" s="123" t="s">
        <v>1676</v>
      </c>
      <c r="F260" s="8">
        <v>1</v>
      </c>
    </row>
    <row r="261" spans="1:10" s="213" customFormat="1">
      <c r="A261" s="210"/>
      <c r="B261" s="196"/>
      <c r="C261" s="65"/>
      <c r="D261" s="65"/>
      <c r="E261" s="80"/>
      <c r="F261" s="80"/>
      <c r="G261" s="80"/>
      <c r="H261" s="80"/>
      <c r="I261" s="211"/>
      <c r="J261" s="212"/>
    </row>
    <row r="262" spans="1:10" ht="45">
      <c r="A262" s="238" t="s">
        <v>369</v>
      </c>
      <c r="B262" s="346" t="s">
        <v>1862</v>
      </c>
      <c r="C262" s="171" t="s">
        <v>1872</v>
      </c>
      <c r="D262" s="30" t="s">
        <v>1875</v>
      </c>
      <c r="E262" s="8" t="s">
        <v>670</v>
      </c>
      <c r="F262" s="8">
        <v>3</v>
      </c>
    </row>
    <row r="263" spans="1:10" ht="45">
      <c r="A263" s="238" t="s">
        <v>369</v>
      </c>
      <c r="B263" s="115" t="s">
        <v>6</v>
      </c>
      <c r="C263" s="123" t="s">
        <v>1837</v>
      </c>
      <c r="D263" s="123" t="s">
        <v>1876</v>
      </c>
      <c r="E263" s="124" t="s">
        <v>22</v>
      </c>
      <c r="F263" s="8">
        <v>5</v>
      </c>
    </row>
    <row r="264" spans="1:10" s="213" customFormat="1">
      <c r="A264" s="210"/>
      <c r="B264" s="196"/>
      <c r="C264" s="65"/>
      <c r="D264" s="65"/>
      <c r="E264" s="80"/>
      <c r="F264" s="80"/>
      <c r="G264" s="80"/>
      <c r="H264" s="80"/>
      <c r="I264" s="211"/>
      <c r="J264" s="212"/>
    </row>
    <row r="265" spans="1:10" ht="30">
      <c r="A265" s="238" t="s">
        <v>375</v>
      </c>
      <c r="B265" s="346" t="s">
        <v>997</v>
      </c>
      <c r="C265" s="30" t="s">
        <v>1877</v>
      </c>
      <c r="D265" s="30" t="s">
        <v>1878</v>
      </c>
      <c r="E265" s="8" t="s">
        <v>777</v>
      </c>
      <c r="F265" s="8">
        <v>2</v>
      </c>
    </row>
    <row r="266" spans="1:10" ht="45">
      <c r="A266" s="238" t="s">
        <v>375</v>
      </c>
      <c r="B266" s="115" t="s">
        <v>6</v>
      </c>
      <c r="C266" s="123" t="s">
        <v>1837</v>
      </c>
      <c r="D266" s="123" t="s">
        <v>1879</v>
      </c>
      <c r="E266" s="124" t="s">
        <v>22</v>
      </c>
      <c r="F266" s="8">
        <v>4.5</v>
      </c>
    </row>
    <row r="267" spans="1:10" ht="63" customHeight="1">
      <c r="A267" s="238" t="s">
        <v>375</v>
      </c>
      <c r="B267" s="114" t="s">
        <v>716</v>
      </c>
      <c r="C267" s="123" t="s">
        <v>367</v>
      </c>
      <c r="D267" s="123" t="s">
        <v>1880</v>
      </c>
      <c r="E267" s="124" t="s">
        <v>734</v>
      </c>
      <c r="F267" s="8">
        <v>1.5</v>
      </c>
    </row>
    <row r="268" spans="1:10" s="213" customFormat="1">
      <c r="A268" s="210"/>
      <c r="B268" s="196"/>
      <c r="C268" s="65"/>
      <c r="D268" s="65"/>
      <c r="E268" s="80"/>
      <c r="F268" s="80"/>
      <c r="G268" s="80"/>
      <c r="H268" s="80"/>
      <c r="I268" s="211"/>
      <c r="J268" s="212"/>
    </row>
    <row r="269" spans="1:10" ht="30">
      <c r="A269" s="238" t="s">
        <v>381</v>
      </c>
      <c r="B269" s="346" t="s">
        <v>997</v>
      </c>
      <c r="C269" s="30" t="s">
        <v>1877</v>
      </c>
      <c r="D269" s="30" t="s">
        <v>1881</v>
      </c>
      <c r="E269" s="8" t="s">
        <v>222</v>
      </c>
      <c r="F269" s="8">
        <v>3</v>
      </c>
    </row>
    <row r="270" spans="1:10" ht="30">
      <c r="A270" s="238" t="s">
        <v>381</v>
      </c>
      <c r="B270" s="346" t="s">
        <v>1866</v>
      </c>
      <c r="C270" s="171" t="s">
        <v>67</v>
      </c>
      <c r="D270" s="30" t="s">
        <v>1878</v>
      </c>
      <c r="E270" s="8" t="s">
        <v>294</v>
      </c>
      <c r="F270" s="8">
        <v>0</v>
      </c>
    </row>
    <row r="271" spans="1:10" ht="45">
      <c r="A271" s="238" t="s">
        <v>381</v>
      </c>
      <c r="B271" s="115" t="s">
        <v>716</v>
      </c>
      <c r="C271" s="123" t="s">
        <v>367</v>
      </c>
      <c r="D271" s="123" t="s">
        <v>1882</v>
      </c>
      <c r="E271" s="124" t="s">
        <v>8</v>
      </c>
      <c r="F271" s="8">
        <v>2.5</v>
      </c>
    </row>
    <row r="272" spans="1:10" ht="195">
      <c r="A272" s="238" t="s">
        <v>381</v>
      </c>
      <c r="B272" s="115" t="s">
        <v>6</v>
      </c>
      <c r="C272" s="123" t="s">
        <v>1837</v>
      </c>
      <c r="D272" s="123" t="s">
        <v>1883</v>
      </c>
      <c r="E272" s="124" t="s">
        <v>8</v>
      </c>
      <c r="F272" s="8">
        <v>2.5</v>
      </c>
    </row>
    <row r="273" spans="1:10" s="213" customFormat="1">
      <c r="A273" s="210"/>
      <c r="B273" s="196"/>
      <c r="C273" s="65"/>
      <c r="D273" s="65"/>
      <c r="E273" s="80"/>
      <c r="F273" s="80"/>
      <c r="G273" s="80"/>
      <c r="H273" s="80"/>
      <c r="I273" s="211"/>
      <c r="J273" s="212"/>
    </row>
    <row r="274" spans="1:10" ht="30">
      <c r="A274" s="238" t="s">
        <v>393</v>
      </c>
      <c r="B274" s="346" t="s">
        <v>997</v>
      </c>
      <c r="C274" s="30" t="s">
        <v>1877</v>
      </c>
      <c r="D274" s="30" t="s">
        <v>1881</v>
      </c>
      <c r="E274" s="8" t="s">
        <v>670</v>
      </c>
      <c r="F274" s="8">
        <v>2</v>
      </c>
    </row>
    <row r="275" spans="1:10" ht="30">
      <c r="A275" s="238" t="s">
        <v>393</v>
      </c>
      <c r="B275" s="346" t="s">
        <v>1884</v>
      </c>
      <c r="C275" s="30" t="s">
        <v>1885</v>
      </c>
      <c r="D275" s="30" t="s">
        <v>1878</v>
      </c>
      <c r="E275" s="8" t="s">
        <v>777</v>
      </c>
      <c r="F275" s="8">
        <v>2</v>
      </c>
    </row>
    <row r="276" spans="1:10" ht="45">
      <c r="A276" s="238" t="s">
        <v>393</v>
      </c>
      <c r="B276" s="115" t="s">
        <v>716</v>
      </c>
      <c r="C276" s="123" t="s">
        <v>367</v>
      </c>
      <c r="D276" s="123" t="s">
        <v>1886</v>
      </c>
      <c r="E276" s="8" t="s">
        <v>8</v>
      </c>
      <c r="F276" s="8">
        <v>4</v>
      </c>
    </row>
    <row r="277" spans="1:10" s="213" customFormat="1">
      <c r="A277" s="210"/>
      <c r="B277" s="196"/>
      <c r="C277" s="65"/>
      <c r="D277" s="65"/>
      <c r="E277" s="80"/>
      <c r="F277" s="80"/>
      <c r="G277" s="80"/>
      <c r="H277" s="80"/>
      <c r="I277" s="211"/>
      <c r="J277" s="212"/>
    </row>
    <row r="278" spans="1:10" ht="30">
      <c r="A278" s="25" t="s">
        <v>1352</v>
      </c>
      <c r="B278" s="375" t="s">
        <v>1869</v>
      </c>
      <c r="C278" s="30" t="s">
        <v>1870</v>
      </c>
      <c r="D278" s="30" t="s">
        <v>1881</v>
      </c>
      <c r="E278" s="8" t="s">
        <v>670</v>
      </c>
      <c r="F278" s="8">
        <v>4</v>
      </c>
    </row>
    <row r="279" spans="1:10" s="213" customFormat="1">
      <c r="A279" s="210"/>
      <c r="B279" s="196"/>
      <c r="C279" s="65"/>
      <c r="D279" s="65"/>
      <c r="E279" s="80"/>
      <c r="F279" s="80"/>
      <c r="G279" s="80"/>
      <c r="H279" s="80"/>
      <c r="I279" s="211"/>
      <c r="J279" s="212"/>
    </row>
    <row r="280" spans="1:10" ht="45">
      <c r="A280" s="25">
        <v>43374</v>
      </c>
      <c r="B280" s="375" t="s">
        <v>1887</v>
      </c>
      <c r="C280" s="30" t="s">
        <v>1888</v>
      </c>
      <c r="D280" s="30" t="s">
        <v>1889</v>
      </c>
      <c r="E280" s="8" t="s">
        <v>670</v>
      </c>
      <c r="F280" s="8">
        <v>4</v>
      </c>
    </row>
    <row r="281" spans="1:10" s="180" customFormat="1" ht="333" customHeight="1">
      <c r="A281" s="25">
        <v>43374</v>
      </c>
      <c r="B281" s="375" t="s">
        <v>194</v>
      </c>
      <c r="C281" s="6" t="s">
        <v>470</v>
      </c>
      <c r="D281" s="6" t="s">
        <v>1890</v>
      </c>
      <c r="E281" s="4" t="s">
        <v>777</v>
      </c>
      <c r="F281" s="4">
        <v>3</v>
      </c>
      <c r="G281" s="4"/>
      <c r="H281" s="4"/>
      <c r="I281" s="178"/>
      <c r="J281" s="179"/>
    </row>
    <row r="282" spans="1:10" ht="45">
      <c r="A282" s="25">
        <v>43374</v>
      </c>
      <c r="B282" s="115" t="s">
        <v>716</v>
      </c>
      <c r="C282" s="123" t="s">
        <v>367</v>
      </c>
      <c r="D282" s="123" t="s">
        <v>1886</v>
      </c>
      <c r="E282" s="8" t="s">
        <v>22</v>
      </c>
      <c r="F282" s="8">
        <v>1</v>
      </c>
    </row>
    <row r="283" spans="1:10" s="213" customFormat="1">
      <c r="A283" s="210"/>
      <c r="B283" s="196"/>
      <c r="C283" s="65"/>
      <c r="D283" s="65"/>
      <c r="E283" s="80"/>
      <c r="F283" s="80"/>
      <c r="G283" s="80"/>
      <c r="H283" s="80"/>
      <c r="I283" s="211"/>
      <c r="J283" s="212"/>
    </row>
    <row r="284" spans="1:10" ht="135">
      <c r="A284" s="25">
        <v>43375</v>
      </c>
      <c r="B284" s="375" t="s">
        <v>194</v>
      </c>
      <c r="C284" s="30" t="s">
        <v>470</v>
      </c>
      <c r="D284" s="30" t="s">
        <v>1891</v>
      </c>
      <c r="E284" s="8" t="s">
        <v>8</v>
      </c>
      <c r="F284" s="8">
        <v>4.5</v>
      </c>
    </row>
    <row r="285" spans="1:10" ht="30">
      <c r="A285" s="25">
        <v>43375</v>
      </c>
      <c r="B285" s="375" t="s">
        <v>1866</v>
      </c>
      <c r="C285" s="30" t="s">
        <v>67</v>
      </c>
      <c r="D285" s="30" t="s">
        <v>1892</v>
      </c>
      <c r="E285" s="8" t="s">
        <v>294</v>
      </c>
      <c r="F285" s="8">
        <v>0</v>
      </c>
    </row>
    <row r="286" spans="1:10" ht="60">
      <c r="A286" s="25">
        <v>43375</v>
      </c>
      <c r="B286" s="375" t="s">
        <v>1893</v>
      </c>
      <c r="C286" s="171" t="s">
        <v>1894</v>
      </c>
      <c r="D286" s="171" t="s">
        <v>1895</v>
      </c>
      <c r="E286" s="8" t="s">
        <v>22</v>
      </c>
      <c r="F286" s="8">
        <v>1.5</v>
      </c>
    </row>
    <row r="287" spans="1:10" ht="45">
      <c r="A287" s="25">
        <v>43375</v>
      </c>
      <c r="B287" s="115" t="s">
        <v>6</v>
      </c>
      <c r="C287" s="123" t="s">
        <v>1837</v>
      </c>
      <c r="D287" s="123" t="s">
        <v>1896</v>
      </c>
      <c r="E287" s="8" t="s">
        <v>22</v>
      </c>
      <c r="F287" s="8">
        <v>1</v>
      </c>
    </row>
    <row r="288" spans="1:10" ht="90">
      <c r="A288" s="25">
        <v>43375</v>
      </c>
      <c r="B288" s="115" t="s">
        <v>6</v>
      </c>
      <c r="C288" s="123" t="s">
        <v>1837</v>
      </c>
      <c r="D288" s="115" t="s">
        <v>1897</v>
      </c>
      <c r="E288" s="8" t="s">
        <v>8</v>
      </c>
      <c r="F288" s="8">
        <v>1</v>
      </c>
    </row>
    <row r="289" spans="1:10" s="213" customFormat="1">
      <c r="A289" s="210"/>
      <c r="B289" s="196"/>
      <c r="C289" s="65"/>
      <c r="D289" s="65"/>
      <c r="E289" s="80"/>
      <c r="F289" s="80"/>
      <c r="G289" s="80"/>
      <c r="H289" s="80"/>
      <c r="I289" s="211"/>
      <c r="J289" s="212"/>
    </row>
    <row r="290" spans="1:10" ht="120">
      <c r="A290" s="25">
        <v>43376</v>
      </c>
      <c r="B290" s="346" t="s">
        <v>1866</v>
      </c>
      <c r="C290" s="30" t="s">
        <v>67</v>
      </c>
      <c r="D290" s="30" t="s">
        <v>1898</v>
      </c>
      <c r="E290" s="8" t="s">
        <v>8</v>
      </c>
      <c r="F290" s="8">
        <v>6.5</v>
      </c>
    </row>
    <row r="291" spans="1:10" ht="45">
      <c r="A291" s="25">
        <v>43376</v>
      </c>
      <c r="B291" s="115" t="s">
        <v>6</v>
      </c>
      <c r="C291" s="123" t="s">
        <v>1837</v>
      </c>
      <c r="D291" s="123" t="s">
        <v>1899</v>
      </c>
      <c r="E291" s="8" t="s">
        <v>22</v>
      </c>
      <c r="F291" s="8">
        <v>0.5</v>
      </c>
    </row>
    <row r="292" spans="1:10" ht="30">
      <c r="A292" s="25">
        <v>43376</v>
      </c>
      <c r="B292" s="346" t="s">
        <v>194</v>
      </c>
      <c r="C292" s="30" t="s">
        <v>470</v>
      </c>
      <c r="D292" s="30" t="s">
        <v>1900</v>
      </c>
      <c r="E292" s="8" t="s">
        <v>8</v>
      </c>
      <c r="F292" s="8">
        <v>1</v>
      </c>
    </row>
    <row r="293" spans="1:10" s="213" customFormat="1">
      <c r="A293" s="210"/>
      <c r="B293" s="196"/>
      <c r="C293" s="65"/>
      <c r="D293" s="65"/>
      <c r="E293" s="80"/>
      <c r="F293" s="80"/>
      <c r="G293" s="80"/>
      <c r="H293" s="80"/>
      <c r="I293" s="211"/>
      <c r="J293" s="212"/>
    </row>
    <row r="294" spans="1:10" ht="180">
      <c r="A294" s="25">
        <v>43377</v>
      </c>
      <c r="B294" s="346" t="s">
        <v>1866</v>
      </c>
      <c r="C294" s="30" t="s">
        <v>67</v>
      </c>
      <c r="D294" s="30" t="s">
        <v>1901</v>
      </c>
      <c r="E294" s="8" t="s">
        <v>8</v>
      </c>
      <c r="F294" s="8">
        <v>4.5</v>
      </c>
    </row>
    <row r="295" spans="1:10" ht="30">
      <c r="A295" s="261">
        <v>43377</v>
      </c>
      <c r="B295" s="114" t="s">
        <v>907</v>
      </c>
      <c r="C295" s="123" t="s">
        <v>908</v>
      </c>
      <c r="D295" s="123" t="s">
        <v>909</v>
      </c>
      <c r="E295" s="124" t="s">
        <v>222</v>
      </c>
      <c r="F295" s="124">
        <v>1</v>
      </c>
      <c r="G295" s="415" t="s">
        <v>1902</v>
      </c>
      <c r="H295" s="416"/>
      <c r="I295" s="417"/>
    </row>
    <row r="296" spans="1:10" ht="30">
      <c r="A296" s="261">
        <v>43377</v>
      </c>
      <c r="B296" s="114" t="s">
        <v>910</v>
      </c>
      <c r="C296" s="123" t="s">
        <v>911</v>
      </c>
      <c r="D296" s="123" t="s">
        <v>909</v>
      </c>
      <c r="E296" s="124" t="s">
        <v>222</v>
      </c>
      <c r="F296" s="124">
        <v>1</v>
      </c>
      <c r="G296" s="418"/>
      <c r="H296" s="419"/>
      <c r="I296" s="420"/>
    </row>
    <row r="297" spans="1:10" ht="30">
      <c r="A297" s="261">
        <v>43377</v>
      </c>
      <c r="B297" s="114" t="s">
        <v>912</v>
      </c>
      <c r="C297" s="123" t="s">
        <v>327</v>
      </c>
      <c r="D297" s="123" t="s">
        <v>909</v>
      </c>
      <c r="E297" s="124" t="s">
        <v>222</v>
      </c>
      <c r="F297" s="124">
        <v>1</v>
      </c>
      <c r="G297" s="421"/>
      <c r="H297" s="422"/>
      <c r="I297" s="423"/>
    </row>
    <row r="298" spans="1:10" ht="45">
      <c r="A298" s="25">
        <v>43377</v>
      </c>
      <c r="B298" s="115" t="s">
        <v>6</v>
      </c>
      <c r="C298" s="123" t="s">
        <v>1837</v>
      </c>
      <c r="D298" s="123" t="s">
        <v>1903</v>
      </c>
      <c r="E298" s="8" t="s">
        <v>22</v>
      </c>
      <c r="F298" s="8">
        <v>0.5</v>
      </c>
    </row>
    <row r="299" spans="1:10" s="213" customFormat="1">
      <c r="A299" s="210"/>
      <c r="B299" s="196"/>
      <c r="C299" s="65"/>
      <c r="D299" s="65"/>
      <c r="E299" s="80"/>
      <c r="F299" s="80"/>
      <c r="G299" s="80"/>
      <c r="H299" s="80"/>
      <c r="I299" s="211"/>
      <c r="J299" s="212"/>
    </row>
    <row r="300" spans="1:10" ht="243" customHeight="1">
      <c r="A300" s="25">
        <v>43378</v>
      </c>
      <c r="B300" s="346" t="s">
        <v>1866</v>
      </c>
      <c r="C300" s="30" t="s">
        <v>67</v>
      </c>
      <c r="D300" s="6" t="s">
        <v>1904</v>
      </c>
      <c r="E300" s="8" t="s">
        <v>22</v>
      </c>
      <c r="F300" s="8">
        <v>8</v>
      </c>
    </row>
    <row r="301" spans="1:10" ht="45">
      <c r="A301" s="25">
        <v>43378</v>
      </c>
      <c r="B301" s="346" t="s">
        <v>6</v>
      </c>
      <c r="D301" s="30" t="s">
        <v>1905</v>
      </c>
      <c r="E301" s="8" t="s">
        <v>777</v>
      </c>
      <c r="F301" s="8">
        <v>0</v>
      </c>
    </row>
    <row r="302" spans="1:10" s="213" customFormat="1">
      <c r="A302" s="210"/>
      <c r="B302" s="196"/>
      <c r="C302" s="65"/>
      <c r="D302" s="65"/>
      <c r="E302" s="80"/>
      <c r="F302" s="80"/>
      <c r="G302" s="80"/>
      <c r="H302" s="80"/>
      <c r="I302" s="211"/>
      <c r="J302" s="212"/>
    </row>
    <row r="303" spans="1:10" ht="326.25" customHeight="1">
      <c r="A303" s="25">
        <v>43381</v>
      </c>
      <c r="B303" s="346" t="s">
        <v>194</v>
      </c>
      <c r="C303" s="30" t="s">
        <v>470</v>
      </c>
      <c r="D303" s="6" t="s">
        <v>1906</v>
      </c>
      <c r="E303" s="8" t="s">
        <v>22</v>
      </c>
      <c r="F303" s="8">
        <v>4</v>
      </c>
    </row>
    <row r="304" spans="1:10" ht="30">
      <c r="A304" s="25">
        <v>43381</v>
      </c>
      <c r="B304" s="115" t="s">
        <v>1423</v>
      </c>
      <c r="C304" s="123" t="s">
        <v>1424</v>
      </c>
      <c r="D304" s="123" t="s">
        <v>1907</v>
      </c>
      <c r="E304" s="124" t="s">
        <v>8</v>
      </c>
    </row>
    <row r="305" spans="1:10" ht="30">
      <c r="A305" s="25">
        <v>43381</v>
      </c>
      <c r="B305" s="346" t="s">
        <v>194</v>
      </c>
      <c r="C305" s="30" t="s">
        <v>470</v>
      </c>
      <c r="D305" s="30" t="s">
        <v>1881</v>
      </c>
      <c r="E305" s="8" t="s">
        <v>8</v>
      </c>
      <c r="F305" s="8">
        <v>4</v>
      </c>
    </row>
    <row r="306" spans="1:10" s="213" customFormat="1">
      <c r="A306" s="210"/>
      <c r="B306" s="196"/>
      <c r="C306" s="65"/>
      <c r="D306" s="65"/>
      <c r="E306" s="80"/>
      <c r="F306" s="80"/>
      <c r="G306" s="80"/>
      <c r="H306" s="80"/>
      <c r="I306" s="211"/>
      <c r="J306" s="212"/>
    </row>
    <row r="307" spans="1:10" ht="45">
      <c r="A307" s="25">
        <v>43382</v>
      </c>
      <c r="B307" s="346" t="s">
        <v>194</v>
      </c>
      <c r="C307" s="30" t="s">
        <v>470</v>
      </c>
      <c r="D307" s="30" t="s">
        <v>1908</v>
      </c>
      <c r="E307" s="8" t="s">
        <v>222</v>
      </c>
      <c r="F307" s="8">
        <v>5.5</v>
      </c>
    </row>
    <row r="308" spans="1:10" ht="30">
      <c r="A308" s="25">
        <v>43382</v>
      </c>
      <c r="B308" s="346" t="s">
        <v>1423</v>
      </c>
      <c r="C308" s="171" t="s">
        <v>1424</v>
      </c>
      <c r="D308" s="171" t="s">
        <v>1909</v>
      </c>
      <c r="E308" s="170" t="s">
        <v>777</v>
      </c>
      <c r="F308" s="8">
        <v>1.5</v>
      </c>
    </row>
    <row r="309" spans="1:10" ht="45">
      <c r="A309" s="25">
        <v>43382</v>
      </c>
      <c r="B309" s="281" t="s">
        <v>6</v>
      </c>
      <c r="C309" s="123" t="s">
        <v>1837</v>
      </c>
      <c r="D309" s="123" t="s">
        <v>1910</v>
      </c>
      <c r="E309" s="170" t="s">
        <v>8</v>
      </c>
      <c r="F309" s="8">
        <v>1</v>
      </c>
    </row>
    <row r="310" spans="1:10" s="213" customFormat="1">
      <c r="A310" s="210"/>
      <c r="B310" s="346"/>
      <c r="C310" s="65"/>
      <c r="D310" s="65"/>
      <c r="E310" s="80"/>
      <c r="F310" s="80"/>
      <c r="G310" s="80"/>
      <c r="H310" s="80"/>
      <c r="I310" s="211"/>
      <c r="J310" s="212"/>
    </row>
    <row r="311" spans="1:10" ht="75">
      <c r="A311" s="25">
        <v>43383</v>
      </c>
      <c r="B311" s="346" t="s">
        <v>194</v>
      </c>
      <c r="C311" s="30" t="s">
        <v>470</v>
      </c>
      <c r="D311" s="30" t="s">
        <v>1911</v>
      </c>
      <c r="E311" s="8" t="s">
        <v>571</v>
      </c>
      <c r="F311" s="8">
        <v>0</v>
      </c>
    </row>
    <row r="312" spans="1:10" ht="30">
      <c r="A312" s="25">
        <v>43383</v>
      </c>
      <c r="B312" s="346" t="s">
        <v>1912</v>
      </c>
      <c r="C312" s="171" t="s">
        <v>165</v>
      </c>
      <c r="D312" s="171" t="s">
        <v>1913</v>
      </c>
      <c r="E312" s="170" t="s">
        <v>777</v>
      </c>
      <c r="F312" s="8">
        <v>4</v>
      </c>
    </row>
    <row r="313" spans="1:10" ht="45">
      <c r="A313" s="25">
        <v>43383</v>
      </c>
      <c r="B313" s="115" t="s">
        <v>6</v>
      </c>
      <c r="C313" s="123" t="s">
        <v>1837</v>
      </c>
      <c r="D313" s="123" t="s">
        <v>1914</v>
      </c>
      <c r="E313" s="8" t="s">
        <v>8</v>
      </c>
      <c r="F313" s="8">
        <v>0</v>
      </c>
    </row>
    <row r="314" spans="1:10">
      <c r="A314" s="25">
        <v>43383</v>
      </c>
      <c r="B314" s="346" t="s">
        <v>1423</v>
      </c>
      <c r="C314" s="171" t="s">
        <v>1424</v>
      </c>
      <c r="D314" s="30" t="s">
        <v>1915</v>
      </c>
      <c r="E314" s="170" t="s">
        <v>777</v>
      </c>
      <c r="F314" s="8">
        <v>4</v>
      </c>
    </row>
    <row r="315" spans="1:10" s="213" customFormat="1">
      <c r="A315" s="210"/>
      <c r="B315" s="194"/>
      <c r="C315" s="65"/>
      <c r="D315" s="65"/>
      <c r="E315" s="80"/>
      <c r="F315" s="80"/>
      <c r="G315" s="80"/>
      <c r="H315" s="80"/>
      <c r="I315" s="211"/>
      <c r="J315" s="212"/>
    </row>
    <row r="316" spans="1:10" s="180" customFormat="1" ht="177" customHeight="1">
      <c r="A316" s="122">
        <v>43384</v>
      </c>
      <c r="B316" s="346" t="s">
        <v>194</v>
      </c>
      <c r="C316" s="6" t="s">
        <v>470</v>
      </c>
      <c r="D316" s="6" t="s">
        <v>1916</v>
      </c>
      <c r="E316" s="4" t="s">
        <v>571</v>
      </c>
      <c r="F316" s="4">
        <v>0</v>
      </c>
      <c r="G316" s="4"/>
      <c r="H316" s="4"/>
      <c r="I316" s="178"/>
      <c r="J316" s="179"/>
    </row>
    <row r="317" spans="1:10" s="180" customFormat="1" ht="159" customHeight="1">
      <c r="A317" s="122">
        <v>43384</v>
      </c>
      <c r="B317" s="271" t="s">
        <v>1423</v>
      </c>
      <c r="C317" s="115" t="s">
        <v>1424</v>
      </c>
      <c r="D317" s="115" t="s">
        <v>1917</v>
      </c>
      <c r="E317" s="4" t="s">
        <v>571</v>
      </c>
      <c r="F317" s="4">
        <v>3.5</v>
      </c>
      <c r="G317" s="4"/>
      <c r="H317" s="4"/>
      <c r="I317" s="178"/>
      <c r="J317" s="179"/>
    </row>
    <row r="318" spans="1:10" s="180" customFormat="1" ht="45">
      <c r="A318" s="122">
        <v>43384</v>
      </c>
      <c r="B318" s="115" t="s">
        <v>6</v>
      </c>
      <c r="C318" s="115" t="s">
        <v>1837</v>
      </c>
      <c r="D318" s="115" t="s">
        <v>1918</v>
      </c>
      <c r="E318" s="4" t="s">
        <v>8</v>
      </c>
      <c r="F318" s="4">
        <v>0.5</v>
      </c>
      <c r="G318" s="4"/>
      <c r="H318" s="4"/>
      <c r="I318" s="178"/>
      <c r="J318" s="179"/>
    </row>
    <row r="319" spans="1:10" s="180" customFormat="1" ht="159.75" customHeight="1">
      <c r="A319" s="122">
        <v>43384</v>
      </c>
      <c r="B319" s="346" t="s">
        <v>1423</v>
      </c>
      <c r="C319" s="272" t="s">
        <v>1424</v>
      </c>
      <c r="D319" s="6" t="s">
        <v>1919</v>
      </c>
      <c r="E319" s="273" t="s">
        <v>571</v>
      </c>
      <c r="F319" s="4">
        <v>2</v>
      </c>
      <c r="G319" s="4"/>
      <c r="H319" s="4"/>
      <c r="I319" s="178"/>
      <c r="J319" s="179"/>
    </row>
    <row r="320" spans="1:10" s="180" customFormat="1" ht="159.75" customHeight="1">
      <c r="A320" s="122">
        <v>43384</v>
      </c>
      <c r="B320" s="346" t="s">
        <v>1423</v>
      </c>
      <c r="C320" s="272" t="s">
        <v>1424</v>
      </c>
      <c r="D320" s="6" t="s">
        <v>1920</v>
      </c>
      <c r="E320" s="273" t="s">
        <v>571</v>
      </c>
      <c r="F320" s="4">
        <v>1</v>
      </c>
      <c r="G320" s="4"/>
      <c r="H320" s="4"/>
      <c r="I320" s="178"/>
      <c r="J320" s="179"/>
    </row>
    <row r="321" spans="1:10" s="180" customFormat="1" ht="147.75" customHeight="1">
      <c r="A321" s="122">
        <v>43384</v>
      </c>
      <c r="B321" s="346" t="s">
        <v>1912</v>
      </c>
      <c r="C321" s="272" t="s">
        <v>165</v>
      </c>
      <c r="D321" s="272" t="s">
        <v>1921</v>
      </c>
      <c r="E321" s="273" t="s">
        <v>777</v>
      </c>
      <c r="F321" s="4">
        <v>1</v>
      </c>
      <c r="G321" s="4"/>
      <c r="H321" s="4"/>
      <c r="I321" s="178"/>
      <c r="J321" s="179"/>
    </row>
    <row r="322" spans="1:10" s="213" customFormat="1">
      <c r="A322" s="210"/>
      <c r="B322" s="194"/>
      <c r="C322" s="65"/>
      <c r="D322" s="65"/>
      <c r="E322" s="80"/>
      <c r="F322" s="80"/>
      <c r="G322" s="80"/>
      <c r="H322" s="80"/>
      <c r="I322" s="211"/>
      <c r="J322" s="212"/>
    </row>
    <row r="323" spans="1:10" ht="195">
      <c r="A323" s="25">
        <v>43385</v>
      </c>
      <c r="B323" s="346" t="s">
        <v>1423</v>
      </c>
      <c r="C323" s="171" t="s">
        <v>1424</v>
      </c>
      <c r="D323" s="30" t="s">
        <v>1922</v>
      </c>
      <c r="E323" s="8" t="s">
        <v>670</v>
      </c>
      <c r="F323" s="8">
        <v>5</v>
      </c>
    </row>
    <row r="324" spans="1:10" ht="180">
      <c r="A324" s="25">
        <v>43385</v>
      </c>
      <c r="B324" s="346" t="s">
        <v>194</v>
      </c>
      <c r="C324" s="30" t="s">
        <v>470</v>
      </c>
      <c r="D324" s="30" t="s">
        <v>1923</v>
      </c>
      <c r="E324" s="8" t="s">
        <v>8</v>
      </c>
      <c r="F324" s="8">
        <v>2</v>
      </c>
    </row>
    <row r="325" spans="1:10" ht="45">
      <c r="A325" s="25">
        <v>43385</v>
      </c>
      <c r="B325" s="115" t="s">
        <v>6</v>
      </c>
      <c r="C325" s="123" t="s">
        <v>1837</v>
      </c>
      <c r="D325" s="123" t="s">
        <v>1924</v>
      </c>
      <c r="E325" s="8" t="s">
        <v>22</v>
      </c>
      <c r="F325" s="8">
        <v>1</v>
      </c>
    </row>
    <row r="326" spans="1:10" s="213" customFormat="1">
      <c r="A326" s="210"/>
      <c r="B326" s="194"/>
      <c r="C326" s="65"/>
      <c r="D326" s="65"/>
      <c r="E326" s="80"/>
      <c r="F326" s="80"/>
      <c r="G326" s="80"/>
      <c r="H326" s="80"/>
      <c r="I326" s="211"/>
      <c r="J326" s="212"/>
    </row>
    <row r="327" spans="1:10" ht="270">
      <c r="A327" s="25">
        <v>43388</v>
      </c>
      <c r="B327" s="346" t="s">
        <v>1925</v>
      </c>
      <c r="C327" s="30" t="s">
        <v>958</v>
      </c>
      <c r="D327" s="30" t="s">
        <v>1926</v>
      </c>
      <c r="E327" s="8" t="s">
        <v>777</v>
      </c>
      <c r="F327" s="8">
        <v>4</v>
      </c>
    </row>
    <row r="328" spans="1:10" ht="30">
      <c r="A328" s="25">
        <v>43388</v>
      </c>
      <c r="B328" s="346" t="s">
        <v>1927</v>
      </c>
      <c r="C328" s="30" t="s">
        <v>1928</v>
      </c>
      <c r="D328" s="30" t="s">
        <v>1929</v>
      </c>
      <c r="E328" s="8" t="s">
        <v>777</v>
      </c>
      <c r="F328" s="8">
        <v>0</v>
      </c>
    </row>
    <row r="329" spans="1:10" ht="45">
      <c r="A329" s="25">
        <v>43388</v>
      </c>
      <c r="B329" s="115" t="s">
        <v>6</v>
      </c>
      <c r="C329" s="123" t="s">
        <v>1837</v>
      </c>
      <c r="D329" s="123" t="s">
        <v>1930</v>
      </c>
      <c r="E329" s="8" t="s">
        <v>571</v>
      </c>
      <c r="F329" s="8">
        <v>1</v>
      </c>
    </row>
    <row r="330" spans="1:10" ht="225">
      <c r="A330" s="25">
        <v>43388</v>
      </c>
      <c r="B330" s="115" t="s">
        <v>1931</v>
      </c>
      <c r="C330" s="123" t="s">
        <v>1932</v>
      </c>
      <c r="D330" s="123" t="s">
        <v>1933</v>
      </c>
      <c r="E330" s="124" t="s">
        <v>571</v>
      </c>
      <c r="F330" s="8">
        <v>3</v>
      </c>
    </row>
    <row r="331" spans="1:10" s="213" customFormat="1">
      <c r="A331" s="210"/>
      <c r="B331" s="194"/>
      <c r="C331" s="65"/>
      <c r="D331" s="65"/>
      <c r="E331" s="80"/>
      <c r="F331" s="80"/>
      <c r="G331" s="80"/>
      <c r="H331" s="80"/>
      <c r="I331" s="211"/>
      <c r="J331" s="212"/>
    </row>
    <row r="332" spans="1:10" ht="60">
      <c r="A332" s="25">
        <v>43389</v>
      </c>
      <c r="B332" s="346" t="s">
        <v>1925</v>
      </c>
      <c r="C332" s="30" t="s">
        <v>958</v>
      </c>
      <c r="D332" s="30" t="s">
        <v>1934</v>
      </c>
      <c r="E332" s="8" t="s">
        <v>670</v>
      </c>
      <c r="F332" s="8">
        <v>5</v>
      </c>
    </row>
    <row r="333" spans="1:10" ht="60">
      <c r="A333" s="25">
        <v>43389</v>
      </c>
      <c r="B333" s="115" t="s">
        <v>6</v>
      </c>
      <c r="C333" s="123" t="s">
        <v>1837</v>
      </c>
      <c r="D333" s="123" t="s">
        <v>1935</v>
      </c>
      <c r="E333" s="8" t="s">
        <v>571</v>
      </c>
      <c r="F333" s="8">
        <v>2</v>
      </c>
    </row>
    <row r="334" spans="1:10" ht="30">
      <c r="A334" s="25">
        <v>43389</v>
      </c>
      <c r="B334" s="115" t="s">
        <v>965</v>
      </c>
      <c r="C334" s="123" t="s">
        <v>445</v>
      </c>
      <c r="D334" s="123" t="s">
        <v>1936</v>
      </c>
      <c r="E334" s="8" t="s">
        <v>571</v>
      </c>
      <c r="F334" s="8">
        <v>1</v>
      </c>
    </row>
    <row r="335" spans="1:10" s="213" customFormat="1">
      <c r="A335" s="210"/>
      <c r="B335" s="194"/>
      <c r="C335" s="65"/>
      <c r="D335" s="65"/>
      <c r="E335" s="80"/>
      <c r="F335" s="80"/>
      <c r="G335" s="80"/>
      <c r="H335" s="80"/>
      <c r="I335" s="211"/>
      <c r="J335" s="212"/>
    </row>
    <row r="336" spans="1:10" ht="105">
      <c r="A336" s="25">
        <v>43390</v>
      </c>
      <c r="B336" s="346" t="s">
        <v>1912</v>
      </c>
      <c r="C336" s="30" t="s">
        <v>1937</v>
      </c>
      <c r="D336" s="30" t="s">
        <v>1938</v>
      </c>
      <c r="E336" s="8" t="s">
        <v>777</v>
      </c>
      <c r="F336" s="8">
        <v>1</v>
      </c>
    </row>
    <row r="337" spans="1:10" ht="30">
      <c r="A337" s="25">
        <v>43390</v>
      </c>
      <c r="B337" s="346" t="s">
        <v>1939</v>
      </c>
      <c r="C337" s="171" t="s">
        <v>1940</v>
      </c>
      <c r="D337" s="171" t="s">
        <v>1941</v>
      </c>
      <c r="E337" s="8" t="s">
        <v>777</v>
      </c>
      <c r="F337" s="8">
        <v>0</v>
      </c>
    </row>
    <row r="338" spans="1:10" ht="45">
      <c r="A338" s="25">
        <v>43390</v>
      </c>
      <c r="B338" s="115" t="s">
        <v>6</v>
      </c>
      <c r="C338" s="123" t="s">
        <v>1837</v>
      </c>
      <c r="D338" s="123" t="s">
        <v>1914</v>
      </c>
      <c r="E338" s="8" t="s">
        <v>571</v>
      </c>
      <c r="F338" s="8">
        <v>0</v>
      </c>
    </row>
    <row r="339" spans="1:10" ht="45">
      <c r="A339" s="25">
        <v>43390</v>
      </c>
      <c r="B339" s="115" t="s">
        <v>6</v>
      </c>
      <c r="C339" s="123" t="s">
        <v>1837</v>
      </c>
      <c r="D339" s="123" t="s">
        <v>1942</v>
      </c>
      <c r="E339" s="8" t="s">
        <v>571</v>
      </c>
      <c r="F339" s="8">
        <v>0</v>
      </c>
    </row>
    <row r="340" spans="1:10" ht="195">
      <c r="A340" s="25">
        <v>43390</v>
      </c>
      <c r="B340" s="115" t="s">
        <v>965</v>
      </c>
      <c r="C340" s="123" t="s">
        <v>445</v>
      </c>
      <c r="D340" s="171" t="s">
        <v>1943</v>
      </c>
      <c r="E340" s="8" t="s">
        <v>777</v>
      </c>
      <c r="F340" s="8">
        <v>1.5</v>
      </c>
    </row>
    <row r="341" spans="1:10" ht="60">
      <c r="A341" s="25">
        <v>43390</v>
      </c>
      <c r="B341" s="115" t="s">
        <v>965</v>
      </c>
      <c r="C341" s="123" t="s">
        <v>445</v>
      </c>
      <c r="D341" s="123" t="s">
        <v>1944</v>
      </c>
      <c r="E341" s="8" t="s">
        <v>222</v>
      </c>
      <c r="F341" s="8">
        <v>5.5</v>
      </c>
    </row>
    <row r="342" spans="1:10" s="213" customFormat="1">
      <c r="A342" s="210"/>
      <c r="B342" s="194"/>
      <c r="C342" s="65"/>
      <c r="D342" s="65"/>
      <c r="E342" s="80"/>
      <c r="F342" s="80"/>
      <c r="G342" s="80"/>
      <c r="H342" s="80"/>
      <c r="I342" s="211"/>
      <c r="J342" s="212"/>
    </row>
    <row r="343" spans="1:10" ht="60">
      <c r="A343" s="25">
        <v>43391</v>
      </c>
      <c r="B343" s="346" t="s">
        <v>1912</v>
      </c>
      <c r="C343" s="171" t="s">
        <v>165</v>
      </c>
      <c r="D343" s="30" t="s">
        <v>1934</v>
      </c>
      <c r="E343" s="8" t="s">
        <v>222</v>
      </c>
      <c r="F343" s="8">
        <v>5</v>
      </c>
    </row>
    <row r="344" spans="1:10" ht="45">
      <c r="A344" s="25">
        <v>43391</v>
      </c>
      <c r="B344" s="115" t="s">
        <v>6</v>
      </c>
      <c r="C344" s="123" t="s">
        <v>1837</v>
      </c>
      <c r="D344" s="123" t="s">
        <v>1945</v>
      </c>
      <c r="E344" s="8" t="s">
        <v>571</v>
      </c>
      <c r="F344" s="8">
        <v>1</v>
      </c>
    </row>
    <row r="345" spans="1:10" ht="45">
      <c r="A345" s="25">
        <v>43391</v>
      </c>
      <c r="B345" s="115" t="s">
        <v>965</v>
      </c>
      <c r="C345" s="123" t="s">
        <v>445</v>
      </c>
      <c r="D345" s="123" t="s">
        <v>1946</v>
      </c>
      <c r="E345" s="8" t="s">
        <v>222</v>
      </c>
      <c r="F345" s="8">
        <v>2</v>
      </c>
    </row>
    <row r="346" spans="1:10" s="213" customFormat="1">
      <c r="A346" s="210"/>
      <c r="B346" s="194"/>
      <c r="C346" s="65"/>
      <c r="D346" s="65"/>
      <c r="E346" s="80"/>
      <c r="F346" s="80"/>
      <c r="G346" s="80"/>
      <c r="H346" s="80"/>
      <c r="I346" s="211"/>
      <c r="J346" s="212"/>
    </row>
    <row r="347" spans="1:10" ht="45">
      <c r="A347" s="25">
        <v>43392</v>
      </c>
      <c r="B347" s="346" t="s">
        <v>1912</v>
      </c>
      <c r="C347" s="171" t="s">
        <v>165</v>
      </c>
      <c r="D347" s="30" t="s">
        <v>1947</v>
      </c>
      <c r="E347" s="8" t="s">
        <v>670</v>
      </c>
      <c r="F347" s="8">
        <v>3</v>
      </c>
    </row>
    <row r="348" spans="1:10" ht="60">
      <c r="A348" s="25">
        <v>43392</v>
      </c>
      <c r="B348" s="346" t="s">
        <v>194</v>
      </c>
      <c r="C348" s="171" t="s">
        <v>470</v>
      </c>
      <c r="D348" s="30" t="s">
        <v>1944</v>
      </c>
      <c r="E348" s="8" t="s">
        <v>222</v>
      </c>
      <c r="F348" s="8">
        <v>3</v>
      </c>
    </row>
    <row r="349" spans="1:10" ht="45">
      <c r="A349" s="25">
        <v>43392</v>
      </c>
      <c r="B349" s="115" t="s">
        <v>965</v>
      </c>
      <c r="C349" s="123" t="s">
        <v>445</v>
      </c>
      <c r="D349" s="123" t="s">
        <v>1948</v>
      </c>
      <c r="E349" s="8" t="s">
        <v>571</v>
      </c>
      <c r="F349" s="8">
        <v>1.5</v>
      </c>
    </row>
    <row r="350" spans="1:10" ht="45">
      <c r="A350" s="25">
        <v>43392</v>
      </c>
      <c r="B350" s="115" t="s">
        <v>6</v>
      </c>
      <c r="C350" s="123" t="s">
        <v>1949</v>
      </c>
      <c r="D350" s="123" t="s">
        <v>1950</v>
      </c>
      <c r="E350" s="8" t="s">
        <v>571</v>
      </c>
      <c r="F350" s="8">
        <v>5</v>
      </c>
    </row>
    <row r="351" spans="1:10" s="213" customFormat="1">
      <c r="A351" s="210"/>
      <c r="B351" s="194"/>
      <c r="C351" s="65"/>
      <c r="D351" s="65"/>
      <c r="E351" s="80"/>
      <c r="F351" s="80"/>
      <c r="G351" s="80"/>
      <c r="H351" s="80"/>
      <c r="I351" s="211"/>
      <c r="J351" s="212"/>
    </row>
    <row r="352" spans="1:10" ht="135">
      <c r="A352" s="25">
        <v>43395</v>
      </c>
      <c r="B352" s="346" t="s">
        <v>1951</v>
      </c>
      <c r="C352" s="30" t="s">
        <v>1952</v>
      </c>
      <c r="D352" s="30" t="s">
        <v>1953</v>
      </c>
      <c r="E352" s="8" t="s">
        <v>22</v>
      </c>
      <c r="F352" s="8">
        <v>2</v>
      </c>
    </row>
    <row r="353" spans="1:10" ht="135">
      <c r="A353" s="25">
        <v>43395</v>
      </c>
      <c r="B353" s="346" t="s">
        <v>1954</v>
      </c>
      <c r="C353" s="30" t="s">
        <v>1955</v>
      </c>
      <c r="D353" s="30" t="s">
        <v>1956</v>
      </c>
      <c r="E353" s="8" t="s">
        <v>22</v>
      </c>
      <c r="F353" s="8">
        <v>3</v>
      </c>
    </row>
    <row r="354" spans="1:10" ht="30">
      <c r="A354" s="25">
        <v>43395</v>
      </c>
      <c r="B354" s="346" t="s">
        <v>1912</v>
      </c>
      <c r="C354" s="171" t="s">
        <v>165</v>
      </c>
      <c r="D354" s="7" t="s">
        <v>1957</v>
      </c>
      <c r="E354" s="8" t="s">
        <v>734</v>
      </c>
      <c r="F354" s="8">
        <v>2</v>
      </c>
    </row>
    <row r="355" spans="1:10" ht="60">
      <c r="A355" s="25">
        <v>43395</v>
      </c>
      <c r="B355" s="115" t="s">
        <v>6</v>
      </c>
      <c r="C355" s="123" t="s">
        <v>1837</v>
      </c>
      <c r="D355" s="123" t="s">
        <v>1958</v>
      </c>
      <c r="E355" s="8" t="s">
        <v>571</v>
      </c>
      <c r="F355" s="8">
        <v>0.5</v>
      </c>
    </row>
    <row r="356" spans="1:10" ht="45">
      <c r="A356" s="25">
        <v>43395</v>
      </c>
      <c r="B356" s="115" t="s">
        <v>6</v>
      </c>
      <c r="C356" s="123" t="s">
        <v>1837</v>
      </c>
      <c r="D356" s="123" t="s">
        <v>1959</v>
      </c>
      <c r="E356" s="8" t="s">
        <v>22</v>
      </c>
      <c r="F356" s="8">
        <v>0.5</v>
      </c>
    </row>
    <row r="357" spans="1:10" s="213" customFormat="1">
      <c r="A357" s="210"/>
      <c r="B357" s="194"/>
      <c r="C357" s="65"/>
      <c r="D357" s="65"/>
      <c r="E357" s="80"/>
      <c r="F357" s="80"/>
      <c r="G357" s="80"/>
      <c r="H357" s="80"/>
      <c r="I357" s="211"/>
      <c r="J357" s="212"/>
    </row>
    <row r="358" spans="1:10" ht="60">
      <c r="A358" s="25">
        <v>43396</v>
      </c>
      <c r="B358" s="346" t="s">
        <v>1951</v>
      </c>
      <c r="C358" s="30" t="s">
        <v>1952</v>
      </c>
      <c r="D358" s="30" t="s">
        <v>1934</v>
      </c>
      <c r="E358" s="8" t="s">
        <v>670</v>
      </c>
      <c r="F358" s="8">
        <v>2</v>
      </c>
    </row>
    <row r="359" spans="1:10" ht="45">
      <c r="A359" s="25">
        <v>43396</v>
      </c>
      <c r="B359" s="346" t="s">
        <v>194</v>
      </c>
      <c r="C359" s="171" t="s">
        <v>470</v>
      </c>
      <c r="D359" s="171" t="s">
        <v>1960</v>
      </c>
      <c r="E359" s="8" t="s">
        <v>670</v>
      </c>
      <c r="F359" s="8">
        <v>4</v>
      </c>
    </row>
    <row r="360" spans="1:10" ht="30">
      <c r="A360" s="25">
        <v>43395</v>
      </c>
      <c r="B360" s="346" t="s">
        <v>1912</v>
      </c>
      <c r="C360" s="171" t="s">
        <v>165</v>
      </c>
      <c r="D360" s="7" t="s">
        <v>1957</v>
      </c>
      <c r="E360" s="8" t="s">
        <v>734</v>
      </c>
      <c r="F360" s="8">
        <v>1</v>
      </c>
    </row>
    <row r="361" spans="1:10" s="293" customFormat="1">
      <c r="A361" s="288"/>
      <c r="B361" s="376"/>
      <c r="C361" s="289"/>
      <c r="D361" s="289"/>
      <c r="E361" s="290"/>
      <c r="F361" s="290"/>
      <c r="G361" s="290"/>
      <c r="H361" s="290"/>
      <c r="I361" s="291"/>
      <c r="J361" s="292"/>
    </row>
    <row r="362" spans="1:10" ht="30">
      <c r="A362" s="25">
        <v>43397</v>
      </c>
      <c r="B362" s="272" t="s">
        <v>992</v>
      </c>
      <c r="C362" s="171" t="s">
        <v>993</v>
      </c>
      <c r="D362" s="7" t="s">
        <v>1961</v>
      </c>
      <c r="E362" s="8" t="s">
        <v>777</v>
      </c>
      <c r="F362" s="8">
        <v>1</v>
      </c>
    </row>
    <row r="363" spans="1:10" ht="30">
      <c r="A363" s="25">
        <v>43397</v>
      </c>
      <c r="B363" s="346" t="s">
        <v>1912</v>
      </c>
      <c r="C363" s="171" t="s">
        <v>165</v>
      </c>
      <c r="D363" s="7" t="s">
        <v>1957</v>
      </c>
      <c r="E363" s="8" t="s">
        <v>734</v>
      </c>
      <c r="F363" s="8">
        <v>2</v>
      </c>
    </row>
    <row r="364" spans="1:10" ht="30">
      <c r="A364" s="25">
        <v>43397</v>
      </c>
      <c r="B364" s="346" t="s">
        <v>716</v>
      </c>
      <c r="C364" s="30" t="s">
        <v>367</v>
      </c>
      <c r="D364" s="7" t="s">
        <v>1957</v>
      </c>
      <c r="E364" s="8" t="s">
        <v>734</v>
      </c>
      <c r="F364" s="8">
        <v>2</v>
      </c>
    </row>
    <row r="365" spans="1:10" ht="30">
      <c r="A365" s="25">
        <v>43397</v>
      </c>
      <c r="B365" s="346" t="s">
        <v>1698</v>
      </c>
      <c r="C365" s="30" t="s">
        <v>1962</v>
      </c>
      <c r="D365" s="7" t="s">
        <v>1957</v>
      </c>
      <c r="E365" s="8" t="s">
        <v>734</v>
      </c>
      <c r="F365" s="8">
        <v>2</v>
      </c>
    </row>
    <row r="366" spans="1:10" s="297" customFormat="1" ht="30">
      <c r="A366" s="25">
        <v>43397</v>
      </c>
      <c r="B366" s="377" t="s">
        <v>1954</v>
      </c>
      <c r="C366" s="171" t="s">
        <v>1955</v>
      </c>
      <c r="D366" s="7" t="s">
        <v>1963</v>
      </c>
      <c r="E366" s="8" t="s">
        <v>571</v>
      </c>
      <c r="F366" s="170">
        <v>0</v>
      </c>
      <c r="G366" s="294"/>
      <c r="H366" s="294"/>
      <c r="I366" s="295"/>
      <c r="J366" s="296"/>
    </row>
    <row r="367" spans="1:10" s="293" customFormat="1">
      <c r="A367" s="288"/>
      <c r="B367" s="376"/>
      <c r="C367" s="289"/>
      <c r="D367" s="289"/>
      <c r="E367" s="290"/>
      <c r="F367" s="290"/>
      <c r="G367" s="290"/>
      <c r="H367" s="290"/>
      <c r="I367" s="291"/>
      <c r="J367" s="292"/>
    </row>
    <row r="368" spans="1:10" ht="60">
      <c r="A368" s="25">
        <v>43398</v>
      </c>
      <c r="B368" s="346" t="s">
        <v>1954</v>
      </c>
      <c r="C368" s="171" t="s">
        <v>1955</v>
      </c>
      <c r="D368" s="30" t="s">
        <v>1934</v>
      </c>
      <c r="E368" s="8" t="s">
        <v>670</v>
      </c>
      <c r="F368" s="8">
        <v>3</v>
      </c>
    </row>
    <row r="369" spans="1:10" ht="60">
      <c r="A369" s="25">
        <v>43398</v>
      </c>
      <c r="B369" s="346" t="s">
        <v>1698</v>
      </c>
      <c r="C369" s="30" t="s">
        <v>1962</v>
      </c>
      <c r="D369" s="30" t="s">
        <v>1934</v>
      </c>
      <c r="E369" s="8" t="s">
        <v>571</v>
      </c>
      <c r="F369" s="8">
        <v>2</v>
      </c>
    </row>
    <row r="370" spans="1:10" ht="30">
      <c r="A370" s="25">
        <v>43398</v>
      </c>
      <c r="B370" s="346" t="s">
        <v>716</v>
      </c>
      <c r="C370" s="30" t="s">
        <v>367</v>
      </c>
      <c r="D370" s="30" t="s">
        <v>1964</v>
      </c>
      <c r="E370" s="8" t="s">
        <v>670</v>
      </c>
      <c r="F370" s="8">
        <v>3</v>
      </c>
    </row>
    <row r="371" spans="1:10" s="293" customFormat="1">
      <c r="A371" s="288"/>
      <c r="B371" s="376"/>
      <c r="C371" s="289"/>
      <c r="D371" s="289"/>
      <c r="E371" s="290"/>
      <c r="F371" s="290"/>
      <c r="G371" s="290"/>
      <c r="H371" s="290"/>
      <c r="I371" s="291"/>
      <c r="J371" s="292"/>
    </row>
    <row r="372" spans="1:10" ht="60">
      <c r="A372" s="25">
        <v>43399</v>
      </c>
      <c r="B372" s="377" t="s">
        <v>1866</v>
      </c>
      <c r="C372" s="123" t="s">
        <v>67</v>
      </c>
      <c r="D372" s="95" t="s">
        <v>1965</v>
      </c>
      <c r="E372" s="8" t="s">
        <v>571</v>
      </c>
      <c r="F372" s="8">
        <v>0</v>
      </c>
    </row>
    <row r="373" spans="1:10">
      <c r="A373" s="25">
        <v>43399</v>
      </c>
      <c r="B373" s="346" t="s">
        <v>992</v>
      </c>
      <c r="C373" s="30" t="s">
        <v>993</v>
      </c>
      <c r="D373" s="30" t="s">
        <v>1915</v>
      </c>
      <c r="E373" s="8" t="s">
        <v>777</v>
      </c>
      <c r="F373" s="8">
        <v>1</v>
      </c>
    </row>
    <row r="374" spans="1:10" ht="30">
      <c r="A374" s="25">
        <v>43399</v>
      </c>
      <c r="B374" s="346" t="s">
        <v>995</v>
      </c>
      <c r="C374" s="171" t="s">
        <v>996</v>
      </c>
      <c r="D374" s="7" t="s">
        <v>1961</v>
      </c>
      <c r="E374" s="8" t="s">
        <v>777</v>
      </c>
      <c r="F374" s="8">
        <v>1</v>
      </c>
    </row>
    <row r="375" spans="1:10" ht="45">
      <c r="A375" s="25">
        <v>43399</v>
      </c>
      <c r="B375" s="346" t="s">
        <v>997</v>
      </c>
      <c r="C375" s="30" t="s">
        <v>77</v>
      </c>
      <c r="D375" s="30" t="s">
        <v>1966</v>
      </c>
      <c r="E375" s="8" t="s">
        <v>571</v>
      </c>
      <c r="F375" s="8">
        <v>2</v>
      </c>
    </row>
    <row r="376" spans="1:10" ht="45">
      <c r="A376" s="25">
        <v>43399</v>
      </c>
      <c r="B376" s="346" t="s">
        <v>1760</v>
      </c>
      <c r="C376" s="30" t="s">
        <v>1761</v>
      </c>
      <c r="D376" s="30" t="s">
        <v>1966</v>
      </c>
      <c r="E376" s="8" t="s">
        <v>571</v>
      </c>
      <c r="F376" s="8">
        <v>2</v>
      </c>
    </row>
    <row r="377" spans="1:10" ht="30">
      <c r="A377" s="25">
        <v>43399</v>
      </c>
      <c r="B377" s="346" t="s">
        <v>1752</v>
      </c>
      <c r="C377" s="30" t="s">
        <v>1780</v>
      </c>
      <c r="D377" s="30" t="s">
        <v>1967</v>
      </c>
      <c r="E377" s="8" t="s">
        <v>571</v>
      </c>
      <c r="F377" s="8">
        <v>2</v>
      </c>
    </row>
    <row r="378" spans="1:10" s="293" customFormat="1">
      <c r="A378" s="288"/>
      <c r="B378" s="376"/>
      <c r="C378" s="289"/>
      <c r="D378" s="289"/>
      <c r="E378" s="290"/>
      <c r="F378" s="290"/>
      <c r="G378" s="290"/>
      <c r="H378" s="290"/>
      <c r="I378" s="291"/>
      <c r="J378" s="292"/>
    </row>
    <row r="379" spans="1:10" ht="30">
      <c r="A379" s="25">
        <v>43402</v>
      </c>
      <c r="B379" s="346" t="s">
        <v>1968</v>
      </c>
      <c r="C379" s="30" t="s">
        <v>67</v>
      </c>
      <c r="D379" s="30" t="s">
        <v>1969</v>
      </c>
      <c r="E379" s="8" t="s">
        <v>571</v>
      </c>
      <c r="F379" s="8">
        <v>0</v>
      </c>
    </row>
    <row r="380" spans="1:10" s="293" customFormat="1">
      <c r="A380" s="288"/>
      <c r="B380" s="376"/>
      <c r="C380" s="289"/>
      <c r="D380" s="289"/>
      <c r="E380" s="290"/>
      <c r="F380" s="290"/>
      <c r="G380" s="290"/>
      <c r="H380" s="290"/>
      <c r="I380" s="291"/>
      <c r="J380" s="292"/>
    </row>
    <row r="381" spans="1:10" ht="45">
      <c r="A381" s="25">
        <v>43403</v>
      </c>
      <c r="B381" s="346" t="s">
        <v>995</v>
      </c>
      <c r="C381" s="30" t="s">
        <v>996</v>
      </c>
      <c r="D381" s="30" t="s">
        <v>1970</v>
      </c>
      <c r="E381" s="8" t="s">
        <v>670</v>
      </c>
      <c r="F381" s="8">
        <v>2</v>
      </c>
    </row>
    <row r="382" spans="1:10" ht="180">
      <c r="A382" s="25">
        <v>43403</v>
      </c>
      <c r="B382" s="346" t="s">
        <v>1866</v>
      </c>
      <c r="C382" s="301" t="s">
        <v>67</v>
      </c>
      <c r="D382" s="30" t="s">
        <v>1971</v>
      </c>
      <c r="E382" s="8" t="s">
        <v>571</v>
      </c>
      <c r="F382" s="8">
        <v>4</v>
      </c>
    </row>
    <row r="383" spans="1:10" ht="105">
      <c r="A383" s="25">
        <v>43403</v>
      </c>
      <c r="B383" s="346" t="s">
        <v>1954</v>
      </c>
      <c r="C383" s="30" t="s">
        <v>1955</v>
      </c>
      <c r="D383" s="30" t="s">
        <v>1972</v>
      </c>
      <c r="E383" s="8" t="s">
        <v>777</v>
      </c>
      <c r="F383" s="8">
        <v>1</v>
      </c>
    </row>
    <row r="384" spans="1:10" ht="45">
      <c r="A384" s="25">
        <v>43403</v>
      </c>
      <c r="B384" s="378" t="s">
        <v>997</v>
      </c>
      <c r="C384" s="303" t="s">
        <v>77</v>
      </c>
      <c r="D384" s="303" t="s">
        <v>1966</v>
      </c>
      <c r="E384" s="302" t="s">
        <v>571</v>
      </c>
      <c r="F384" s="8">
        <v>1</v>
      </c>
    </row>
    <row r="385" spans="1:10" s="293" customFormat="1">
      <c r="A385" s="288"/>
      <c r="B385" s="376"/>
      <c r="C385" s="289"/>
      <c r="D385" s="289"/>
      <c r="E385" s="290"/>
      <c r="F385" s="290"/>
      <c r="G385" s="290"/>
      <c r="H385" s="290"/>
      <c r="I385" s="291"/>
      <c r="J385" s="292"/>
    </row>
    <row r="386" spans="1:10" ht="180">
      <c r="A386" s="25">
        <v>43404</v>
      </c>
      <c r="B386" s="346" t="s">
        <v>1866</v>
      </c>
      <c r="C386" s="30" t="s">
        <v>67</v>
      </c>
      <c r="D386" s="30" t="s">
        <v>1973</v>
      </c>
      <c r="E386" s="8" t="s">
        <v>571</v>
      </c>
      <c r="F386" s="8">
        <v>6</v>
      </c>
    </row>
    <row r="387" spans="1:10" ht="60">
      <c r="A387" s="25">
        <v>43404</v>
      </c>
      <c r="B387" s="346" t="s">
        <v>1954</v>
      </c>
      <c r="C387" s="30" t="s">
        <v>1955</v>
      </c>
      <c r="D387" s="30" t="s">
        <v>1934</v>
      </c>
      <c r="E387" s="8" t="s">
        <v>670</v>
      </c>
      <c r="F387" s="8">
        <v>2</v>
      </c>
    </row>
    <row r="388" spans="1:10" s="293" customFormat="1">
      <c r="A388" s="288"/>
      <c r="B388" s="376"/>
      <c r="C388" s="289"/>
      <c r="D388" s="289"/>
      <c r="E388" s="290"/>
      <c r="F388" s="290"/>
      <c r="G388" s="290"/>
      <c r="H388" s="290"/>
      <c r="I388" s="291"/>
      <c r="J388" s="292"/>
    </row>
    <row r="389" spans="1:10" ht="135">
      <c r="A389" s="70">
        <v>43405</v>
      </c>
      <c r="B389" s="346" t="s">
        <v>1866</v>
      </c>
      <c r="C389" s="30" t="s">
        <v>67</v>
      </c>
      <c r="D389" s="30" t="s">
        <v>1974</v>
      </c>
      <c r="E389" s="8" t="s">
        <v>571</v>
      </c>
      <c r="F389" s="8">
        <v>3</v>
      </c>
    </row>
    <row r="390" spans="1:10" ht="30">
      <c r="A390" s="70">
        <v>43405</v>
      </c>
      <c r="B390" s="346" t="s">
        <v>1975</v>
      </c>
      <c r="C390" s="30" t="s">
        <v>1976</v>
      </c>
      <c r="D390" s="7" t="s">
        <v>1961</v>
      </c>
      <c r="E390" s="8" t="s">
        <v>777</v>
      </c>
      <c r="F390" s="8">
        <v>1.5</v>
      </c>
    </row>
    <row r="391" spans="1:10" ht="45">
      <c r="A391" s="70">
        <v>43405</v>
      </c>
      <c r="B391" s="346" t="s">
        <v>1481</v>
      </c>
      <c r="C391" s="30" t="s">
        <v>1482</v>
      </c>
      <c r="D391" s="30" t="s">
        <v>1970</v>
      </c>
      <c r="E391" s="8" t="s">
        <v>670</v>
      </c>
      <c r="F391" s="8">
        <v>3.5</v>
      </c>
    </row>
    <row r="392" spans="1:10" s="293" customFormat="1">
      <c r="A392" s="288"/>
      <c r="B392" s="376"/>
      <c r="C392" s="289"/>
      <c r="D392" s="289"/>
      <c r="E392" s="290"/>
      <c r="F392" s="290"/>
      <c r="G392" s="290"/>
      <c r="H392" s="290"/>
      <c r="I392" s="291"/>
      <c r="J392" s="292"/>
    </row>
    <row r="393" spans="1:10" ht="180">
      <c r="A393" s="70">
        <v>43142</v>
      </c>
      <c r="B393" s="346" t="s">
        <v>1866</v>
      </c>
      <c r="C393" s="30" t="s">
        <v>67</v>
      </c>
      <c r="D393" s="30" t="s">
        <v>1977</v>
      </c>
      <c r="E393" s="8" t="s">
        <v>571</v>
      </c>
      <c r="F393" s="8">
        <v>3.5</v>
      </c>
    </row>
    <row r="394" spans="1:10" ht="45">
      <c r="A394" s="70">
        <v>43142</v>
      </c>
      <c r="B394" s="346" t="s">
        <v>1975</v>
      </c>
      <c r="C394" s="30" t="s">
        <v>1978</v>
      </c>
      <c r="D394" s="30" t="s">
        <v>1979</v>
      </c>
      <c r="E394" s="8" t="s">
        <v>643</v>
      </c>
      <c r="F394" s="8">
        <v>2</v>
      </c>
    </row>
    <row r="395" spans="1:10" ht="30">
      <c r="A395" s="70">
        <v>43142</v>
      </c>
      <c r="B395" s="346" t="s">
        <v>512</v>
      </c>
      <c r="C395" s="30" t="s">
        <v>513</v>
      </c>
      <c r="D395" s="7" t="s">
        <v>1980</v>
      </c>
      <c r="E395" s="8" t="s">
        <v>777</v>
      </c>
      <c r="F395" s="8">
        <v>1.5</v>
      </c>
    </row>
    <row r="396" spans="1:10" s="293" customFormat="1">
      <c r="A396" s="288"/>
      <c r="B396" s="376"/>
      <c r="C396" s="289"/>
      <c r="D396" s="289"/>
      <c r="E396" s="290"/>
      <c r="F396" s="290"/>
      <c r="G396" s="290"/>
      <c r="H396" s="290"/>
      <c r="I396" s="291"/>
      <c r="J396" s="292"/>
    </row>
    <row r="397" spans="1:10" ht="60">
      <c r="A397" s="70">
        <v>43231</v>
      </c>
      <c r="B397" s="346" t="s">
        <v>992</v>
      </c>
      <c r="C397" s="30" t="s">
        <v>993</v>
      </c>
      <c r="D397" s="30" t="s">
        <v>1934</v>
      </c>
      <c r="E397" s="8" t="s">
        <v>670</v>
      </c>
      <c r="F397" s="8">
        <v>1</v>
      </c>
    </row>
    <row r="398" spans="1:10" ht="60">
      <c r="A398" s="70">
        <v>43231</v>
      </c>
      <c r="B398" s="346" t="s">
        <v>512</v>
      </c>
      <c r="C398" s="30" t="s">
        <v>513</v>
      </c>
      <c r="D398" s="30" t="s">
        <v>1934</v>
      </c>
      <c r="E398" s="8" t="s">
        <v>643</v>
      </c>
      <c r="F398" s="8">
        <v>2</v>
      </c>
    </row>
    <row r="399" spans="1:10" ht="60">
      <c r="A399" s="70">
        <v>43231</v>
      </c>
      <c r="B399" s="346" t="s">
        <v>1866</v>
      </c>
      <c r="C399" s="30" t="s">
        <v>67</v>
      </c>
      <c r="D399" s="30" t="s">
        <v>1934</v>
      </c>
      <c r="E399" s="8" t="s">
        <v>670</v>
      </c>
      <c r="F399" s="8">
        <v>4</v>
      </c>
    </row>
    <row r="400" spans="1:10" ht="30">
      <c r="A400" s="70">
        <v>43231</v>
      </c>
      <c r="B400" s="346" t="s">
        <v>1975</v>
      </c>
      <c r="C400" s="308" t="s">
        <v>1978</v>
      </c>
      <c r="D400" s="30" t="s">
        <v>1981</v>
      </c>
      <c r="E400" s="8" t="s">
        <v>670</v>
      </c>
      <c r="F400" s="8">
        <v>1</v>
      </c>
    </row>
    <row r="401" spans="1:10" s="293" customFormat="1">
      <c r="A401" s="288"/>
      <c r="B401" s="376"/>
      <c r="C401" s="289"/>
      <c r="D401" s="289"/>
      <c r="E401" s="290"/>
      <c r="F401" s="290"/>
      <c r="G401" s="290"/>
      <c r="H401" s="290"/>
      <c r="I401" s="291"/>
      <c r="J401" s="292"/>
    </row>
    <row r="402" spans="1:10" ht="30">
      <c r="A402" s="309">
        <v>43445</v>
      </c>
      <c r="B402" s="346" t="s">
        <v>716</v>
      </c>
      <c r="C402" s="30" t="s">
        <v>367</v>
      </c>
      <c r="D402" s="30" t="s">
        <v>1982</v>
      </c>
      <c r="E402" s="30" t="s">
        <v>571</v>
      </c>
      <c r="F402" s="30">
        <v>2.5</v>
      </c>
      <c r="G402" s="30"/>
      <c r="H402" s="30"/>
    </row>
    <row r="403" spans="1:10" ht="30">
      <c r="A403" s="309">
        <v>43445</v>
      </c>
      <c r="B403" s="346" t="s">
        <v>997</v>
      </c>
      <c r="C403" s="30" t="s">
        <v>77</v>
      </c>
      <c r="D403" s="30" t="s">
        <v>1982</v>
      </c>
      <c r="E403" s="30" t="s">
        <v>571</v>
      </c>
      <c r="F403" s="30">
        <v>2.5</v>
      </c>
      <c r="G403" s="30"/>
      <c r="H403" s="30"/>
    </row>
    <row r="404" spans="1:10" ht="30">
      <c r="A404" s="309">
        <v>43445</v>
      </c>
      <c r="B404" s="346" t="s">
        <v>512</v>
      </c>
      <c r="C404" s="30" t="s">
        <v>513</v>
      </c>
      <c r="D404" s="30" t="s">
        <v>1983</v>
      </c>
      <c r="E404" s="8" t="s">
        <v>670</v>
      </c>
      <c r="F404" s="8">
        <v>1.5</v>
      </c>
    </row>
    <row r="405" spans="1:10" ht="30">
      <c r="A405" s="309">
        <v>43445</v>
      </c>
      <c r="B405" s="346" t="s">
        <v>519</v>
      </c>
      <c r="C405" s="30" t="s">
        <v>520</v>
      </c>
      <c r="D405" s="30" t="s">
        <v>1983</v>
      </c>
      <c r="E405" s="8" t="s">
        <v>670</v>
      </c>
      <c r="F405" s="8">
        <v>1.5</v>
      </c>
    </row>
    <row r="406" spans="1:10" s="293" customFormat="1">
      <c r="A406" s="288"/>
      <c r="B406" s="376"/>
      <c r="C406" s="289"/>
      <c r="D406" s="289"/>
      <c r="E406" s="290"/>
      <c r="F406" s="290"/>
      <c r="G406" s="290"/>
      <c r="H406" s="290"/>
      <c r="I406" s="291"/>
      <c r="J406" s="292"/>
    </row>
    <row r="407" spans="1:10" ht="90">
      <c r="A407" s="309" t="s">
        <v>1984</v>
      </c>
      <c r="B407" s="346" t="s">
        <v>1985</v>
      </c>
      <c r="C407" s="30" t="s">
        <v>1986</v>
      </c>
      <c r="D407" s="7" t="s">
        <v>1987</v>
      </c>
      <c r="E407" s="8" t="s">
        <v>670</v>
      </c>
      <c r="F407" s="8">
        <v>3</v>
      </c>
    </row>
    <row r="408" spans="1:10" ht="30">
      <c r="A408" s="309" t="s">
        <v>1984</v>
      </c>
      <c r="B408" s="346" t="s">
        <v>533</v>
      </c>
      <c r="C408" s="30" t="s">
        <v>534</v>
      </c>
      <c r="D408" s="7" t="s">
        <v>1980</v>
      </c>
      <c r="E408" s="8" t="s">
        <v>777</v>
      </c>
      <c r="F408" s="8">
        <v>1</v>
      </c>
    </row>
    <row r="409" spans="1:10" ht="30">
      <c r="A409" s="309" t="s">
        <v>1984</v>
      </c>
      <c r="B409" s="378" t="s">
        <v>920</v>
      </c>
      <c r="C409" s="300" t="s">
        <v>1499</v>
      </c>
      <c r="D409" s="330" t="s">
        <v>1018</v>
      </c>
      <c r="E409" s="303" t="s">
        <v>670</v>
      </c>
      <c r="F409" s="124">
        <v>1</v>
      </c>
    </row>
    <row r="410" spans="1:10" ht="30">
      <c r="A410" s="309" t="s">
        <v>1984</v>
      </c>
      <c r="B410" s="378" t="s">
        <v>1500</v>
      </c>
      <c r="C410" s="300" t="s">
        <v>1501</v>
      </c>
      <c r="D410" s="330" t="s">
        <v>1018</v>
      </c>
      <c r="E410" s="303" t="s">
        <v>670</v>
      </c>
      <c r="F410" s="124">
        <v>0.5</v>
      </c>
    </row>
    <row r="411" spans="1:10" ht="30">
      <c r="A411" s="309" t="s">
        <v>1984</v>
      </c>
      <c r="B411" s="378" t="s">
        <v>1063</v>
      </c>
      <c r="C411" s="300" t="s">
        <v>1502</v>
      </c>
      <c r="D411" s="330" t="s">
        <v>1018</v>
      </c>
      <c r="E411" s="303" t="s">
        <v>670</v>
      </c>
      <c r="F411" s="124">
        <v>0.5</v>
      </c>
    </row>
    <row r="412" spans="1:10" ht="30">
      <c r="A412" s="309" t="s">
        <v>1984</v>
      </c>
      <c r="B412" s="378" t="s">
        <v>1503</v>
      </c>
      <c r="C412" s="300" t="s">
        <v>1504</v>
      </c>
      <c r="D412" s="330" t="s">
        <v>1018</v>
      </c>
      <c r="E412" s="303" t="s">
        <v>670</v>
      </c>
      <c r="F412" s="124">
        <v>0.5</v>
      </c>
    </row>
    <row r="413" spans="1:10" ht="30">
      <c r="A413" s="309" t="s">
        <v>1984</v>
      </c>
      <c r="B413" s="378" t="s">
        <v>1505</v>
      </c>
      <c r="C413" s="300" t="s">
        <v>1506</v>
      </c>
      <c r="D413" s="330" t="s">
        <v>1018</v>
      </c>
      <c r="E413" s="303" t="s">
        <v>670</v>
      </c>
      <c r="F413" s="124">
        <v>0.5</v>
      </c>
    </row>
    <row r="414" spans="1:10" ht="30">
      <c r="A414" s="309" t="s">
        <v>1984</v>
      </c>
      <c r="B414" s="378" t="s">
        <v>1507</v>
      </c>
      <c r="C414" s="300" t="s">
        <v>1508</v>
      </c>
      <c r="D414" s="330" t="s">
        <v>1018</v>
      </c>
      <c r="E414" s="303" t="s">
        <v>670</v>
      </c>
      <c r="F414" s="124">
        <v>0.5</v>
      </c>
    </row>
    <row r="415" spans="1:10" ht="30">
      <c r="A415" s="309" t="s">
        <v>1984</v>
      </c>
      <c r="B415" s="378" t="s">
        <v>1509</v>
      </c>
      <c r="C415" s="300" t="s">
        <v>1510</v>
      </c>
      <c r="D415" s="330" t="s">
        <v>1018</v>
      </c>
      <c r="E415" s="303" t="s">
        <v>670</v>
      </c>
      <c r="F415" s="124">
        <v>0.5</v>
      </c>
    </row>
    <row r="416" spans="1:10" s="293" customFormat="1">
      <c r="A416" s="288"/>
      <c r="B416" s="376"/>
      <c r="C416" s="289"/>
      <c r="D416" s="289"/>
      <c r="E416" s="290"/>
      <c r="F416" s="290"/>
      <c r="G416" s="290"/>
      <c r="H416" s="290"/>
      <c r="I416" s="291"/>
      <c r="J416" s="292"/>
    </row>
    <row r="417" spans="1:10" ht="60">
      <c r="A417" s="309" t="s">
        <v>1988</v>
      </c>
      <c r="B417" s="379" t="s">
        <v>533</v>
      </c>
      <c r="C417" s="30" t="s">
        <v>534</v>
      </c>
      <c r="D417" s="30" t="s">
        <v>1944</v>
      </c>
      <c r="E417" s="8" t="s">
        <v>643</v>
      </c>
      <c r="F417" s="8">
        <v>1.5</v>
      </c>
    </row>
    <row r="418" spans="1:10" ht="30">
      <c r="A418" s="309" t="s">
        <v>1988</v>
      </c>
      <c r="B418" s="379" t="s">
        <v>716</v>
      </c>
      <c r="C418" s="30" t="s">
        <v>367</v>
      </c>
      <c r="D418" s="30" t="s">
        <v>1989</v>
      </c>
      <c r="E418" s="8" t="s">
        <v>670</v>
      </c>
      <c r="F418" s="8">
        <v>2</v>
      </c>
    </row>
    <row r="419" spans="1:10" ht="30">
      <c r="A419" s="309" t="s">
        <v>1988</v>
      </c>
      <c r="B419" s="379" t="s">
        <v>1990</v>
      </c>
      <c r="C419" s="30" t="s">
        <v>1991</v>
      </c>
      <c r="D419" s="7" t="s">
        <v>1980</v>
      </c>
      <c r="E419" s="8" t="s">
        <v>777</v>
      </c>
      <c r="F419" s="8">
        <v>2</v>
      </c>
    </row>
    <row r="420" spans="1:10" ht="60">
      <c r="A420" s="309" t="s">
        <v>1988</v>
      </c>
      <c r="B420" s="115" t="s">
        <v>1912</v>
      </c>
      <c r="C420" s="123" t="s">
        <v>165</v>
      </c>
      <c r="D420" s="123" t="s">
        <v>1992</v>
      </c>
      <c r="E420" s="124" t="s">
        <v>571</v>
      </c>
      <c r="F420" s="124">
        <v>2.5</v>
      </c>
    </row>
    <row r="421" spans="1:10" s="293" customFormat="1">
      <c r="A421" s="288"/>
      <c r="B421" s="376"/>
      <c r="C421" s="289"/>
      <c r="D421" s="289"/>
      <c r="E421" s="290"/>
      <c r="F421" s="290"/>
      <c r="G421" s="290"/>
      <c r="H421" s="290"/>
      <c r="I421" s="291"/>
      <c r="J421" s="292"/>
    </row>
    <row r="422" spans="1:10" ht="30">
      <c r="A422" s="309" t="s">
        <v>1993</v>
      </c>
      <c r="B422" s="346" t="s">
        <v>533</v>
      </c>
      <c r="C422" s="30" t="s">
        <v>534</v>
      </c>
      <c r="D422" s="30" t="s">
        <v>1994</v>
      </c>
      <c r="E422" s="8" t="s">
        <v>670</v>
      </c>
      <c r="F422" s="8">
        <v>1.5</v>
      </c>
    </row>
    <row r="423" spans="1:10" ht="60">
      <c r="A423" s="309" t="s">
        <v>1993</v>
      </c>
      <c r="B423" s="346" t="s">
        <v>539</v>
      </c>
      <c r="C423" s="30" t="s">
        <v>540</v>
      </c>
      <c r="D423" s="30" t="s">
        <v>1934</v>
      </c>
      <c r="E423" s="8" t="s">
        <v>670</v>
      </c>
      <c r="F423" s="8">
        <v>1.5</v>
      </c>
    </row>
    <row r="424" spans="1:10" ht="30">
      <c r="A424" s="309" t="s">
        <v>1993</v>
      </c>
      <c r="B424" s="378" t="s">
        <v>1148</v>
      </c>
      <c r="C424" s="300" t="s">
        <v>1149</v>
      </c>
      <c r="D424" s="303" t="s">
        <v>1528</v>
      </c>
      <c r="E424" s="303" t="s">
        <v>670</v>
      </c>
      <c r="F424" s="8">
        <v>0.5</v>
      </c>
    </row>
    <row r="425" spans="1:10" ht="30">
      <c r="A425" s="309" t="s">
        <v>1993</v>
      </c>
      <c r="B425" s="378" t="s">
        <v>910</v>
      </c>
      <c r="C425" s="300" t="s">
        <v>911</v>
      </c>
      <c r="D425" s="95" t="s">
        <v>1015</v>
      </c>
      <c r="E425" s="123" t="s">
        <v>222</v>
      </c>
      <c r="F425" s="8">
        <v>0.5</v>
      </c>
    </row>
    <row r="426" spans="1:10" ht="30">
      <c r="A426" s="309" t="s">
        <v>1993</v>
      </c>
      <c r="B426" s="378" t="s">
        <v>1486</v>
      </c>
      <c r="C426" s="300" t="s">
        <v>1487</v>
      </c>
      <c r="D426" s="303" t="s">
        <v>1528</v>
      </c>
      <c r="E426" s="303" t="s">
        <v>670</v>
      </c>
      <c r="F426" s="8">
        <v>0.5</v>
      </c>
    </row>
    <row r="427" spans="1:10" ht="30">
      <c r="A427" s="309" t="s">
        <v>1993</v>
      </c>
      <c r="B427" s="378" t="s">
        <v>1529</v>
      </c>
      <c r="C427" s="300" t="s">
        <v>1530</v>
      </c>
      <c r="D427" s="303" t="s">
        <v>1528</v>
      </c>
      <c r="E427" s="303" t="s">
        <v>670</v>
      </c>
      <c r="F427" s="8">
        <v>0.5</v>
      </c>
    </row>
    <row r="428" spans="1:10" ht="30">
      <c r="A428" s="309" t="s">
        <v>1993</v>
      </c>
      <c r="B428" s="378" t="s">
        <v>1531</v>
      </c>
      <c r="C428" s="300" t="s">
        <v>1532</v>
      </c>
      <c r="D428" s="303" t="s">
        <v>1528</v>
      </c>
      <c r="E428" s="303" t="s">
        <v>670</v>
      </c>
      <c r="F428" s="8">
        <v>0.5</v>
      </c>
    </row>
    <row r="429" spans="1:10" ht="30">
      <c r="A429" s="309" t="s">
        <v>1993</v>
      </c>
      <c r="B429" s="378" t="s">
        <v>1533</v>
      </c>
      <c r="C429" s="300" t="s">
        <v>1534</v>
      </c>
      <c r="D429" s="303" t="s">
        <v>1528</v>
      </c>
      <c r="E429" s="303" t="s">
        <v>670</v>
      </c>
      <c r="F429" s="8">
        <v>0.5</v>
      </c>
    </row>
    <row r="430" spans="1:10" ht="30">
      <c r="A430" s="309" t="s">
        <v>1993</v>
      </c>
      <c r="B430" s="380" t="s">
        <v>1535</v>
      </c>
      <c r="C430" s="300" t="s">
        <v>1536</v>
      </c>
      <c r="D430" s="303" t="s">
        <v>1528</v>
      </c>
      <c r="E430" s="303" t="s">
        <v>670</v>
      </c>
      <c r="F430" s="8">
        <v>0.5</v>
      </c>
    </row>
    <row r="431" spans="1:10" ht="30">
      <c r="A431" s="309" t="s">
        <v>1993</v>
      </c>
      <c r="B431" s="109" t="s">
        <v>1537</v>
      </c>
      <c r="C431" s="56" t="s">
        <v>1538</v>
      </c>
      <c r="D431" s="303" t="s">
        <v>1528</v>
      </c>
      <c r="E431" s="303" t="s">
        <v>670</v>
      </c>
      <c r="F431" s="8">
        <v>0.5</v>
      </c>
    </row>
    <row r="432" spans="1:10" ht="30">
      <c r="A432" s="309" t="s">
        <v>1993</v>
      </c>
      <c r="B432" s="109" t="s">
        <v>1539</v>
      </c>
      <c r="C432" s="56" t="s">
        <v>1540</v>
      </c>
      <c r="D432" s="303" t="s">
        <v>1528</v>
      </c>
      <c r="E432" s="303" t="s">
        <v>670</v>
      </c>
      <c r="F432" s="48" t="s">
        <v>1995</v>
      </c>
    </row>
    <row r="433" spans="1:10" ht="30">
      <c r="A433" s="309" t="s">
        <v>1993</v>
      </c>
      <c r="B433" s="109" t="s">
        <v>1541</v>
      </c>
      <c r="C433" s="56" t="s">
        <v>1542</v>
      </c>
      <c r="D433" s="303" t="s">
        <v>1528</v>
      </c>
      <c r="E433" s="303" t="s">
        <v>670</v>
      </c>
      <c r="F433" s="8">
        <v>0.5</v>
      </c>
    </row>
    <row r="434" spans="1:10" ht="30">
      <c r="A434" s="309" t="s">
        <v>1993</v>
      </c>
      <c r="B434" s="115" t="s">
        <v>1065</v>
      </c>
      <c r="C434" s="123" t="s">
        <v>1543</v>
      </c>
      <c r="D434" s="95" t="s">
        <v>1015</v>
      </c>
      <c r="E434" s="123" t="s">
        <v>222</v>
      </c>
      <c r="F434" s="8">
        <v>0.5</v>
      </c>
    </row>
    <row r="435" spans="1:10" s="293" customFormat="1">
      <c r="A435" s="288"/>
      <c r="B435" s="376"/>
      <c r="C435" s="289"/>
      <c r="D435" s="289"/>
      <c r="E435" s="290"/>
      <c r="F435" s="290"/>
      <c r="G435" s="290"/>
      <c r="H435" s="290"/>
      <c r="I435" s="291"/>
      <c r="J435" s="292"/>
    </row>
    <row r="436" spans="1:10" s="341" customFormat="1" ht="45">
      <c r="A436" s="338" t="s">
        <v>1996</v>
      </c>
      <c r="B436" s="346" t="s">
        <v>1912</v>
      </c>
      <c r="C436" s="30" t="s">
        <v>1997</v>
      </c>
      <c r="D436" s="308" t="s">
        <v>1998</v>
      </c>
      <c r="E436" s="8" t="s">
        <v>777</v>
      </c>
      <c r="F436" s="337">
        <v>0.5</v>
      </c>
      <c r="G436" s="337"/>
      <c r="H436" s="337"/>
      <c r="I436" s="339"/>
      <c r="J436" s="340"/>
    </row>
    <row r="437" spans="1:10" ht="45">
      <c r="A437" s="309" t="s">
        <v>1996</v>
      </c>
      <c r="B437" s="346" t="s">
        <v>1912</v>
      </c>
      <c r="C437" s="30" t="s">
        <v>1997</v>
      </c>
      <c r="D437" s="30" t="s">
        <v>1999</v>
      </c>
      <c r="E437" s="8" t="s">
        <v>643</v>
      </c>
      <c r="F437" s="8">
        <v>4.5</v>
      </c>
    </row>
    <row r="438" spans="1:10" ht="30">
      <c r="A438" s="309" t="s">
        <v>1996</v>
      </c>
      <c r="B438" s="346" t="s">
        <v>536</v>
      </c>
      <c r="C438" s="30" t="s">
        <v>537</v>
      </c>
      <c r="D438" s="30" t="s">
        <v>2000</v>
      </c>
      <c r="E438" s="8" t="s">
        <v>571</v>
      </c>
      <c r="F438" s="8">
        <v>1</v>
      </c>
    </row>
    <row r="439" spans="1:10" ht="45">
      <c r="A439" s="309" t="s">
        <v>1996</v>
      </c>
      <c r="B439" s="346" t="s">
        <v>194</v>
      </c>
      <c r="C439" s="30" t="s">
        <v>470</v>
      </c>
      <c r="D439" s="30" t="s">
        <v>2001</v>
      </c>
      <c r="E439" s="8" t="s">
        <v>643</v>
      </c>
      <c r="F439" s="8">
        <v>1</v>
      </c>
    </row>
    <row r="440" spans="1:10">
      <c r="A440" s="309" t="s">
        <v>1996</v>
      </c>
      <c r="B440" s="115" t="s">
        <v>6</v>
      </c>
      <c r="C440" s="123" t="s">
        <v>1675</v>
      </c>
      <c r="D440" s="123" t="s">
        <v>2002</v>
      </c>
      <c r="F440" s="8">
        <v>1</v>
      </c>
    </row>
    <row r="441" spans="1:10" s="293" customFormat="1">
      <c r="A441" s="288"/>
      <c r="B441" s="346"/>
      <c r="C441" s="289"/>
      <c r="D441" s="289"/>
      <c r="E441" s="290"/>
      <c r="F441" s="290"/>
      <c r="G441" s="290"/>
      <c r="H441" s="290"/>
      <c r="I441" s="291"/>
      <c r="J441" s="292"/>
    </row>
    <row r="442" spans="1:10" ht="45">
      <c r="A442" s="309" t="s">
        <v>2003</v>
      </c>
      <c r="B442" s="346" t="s">
        <v>2004</v>
      </c>
      <c r="C442" s="30" t="s">
        <v>2005</v>
      </c>
      <c r="D442" s="30" t="s">
        <v>2006</v>
      </c>
      <c r="E442" s="8" t="s">
        <v>670</v>
      </c>
      <c r="F442" s="8">
        <v>2.5</v>
      </c>
    </row>
    <row r="443" spans="1:10" ht="60">
      <c r="A443" s="309" t="s">
        <v>2003</v>
      </c>
      <c r="B443" s="346" t="s">
        <v>1990</v>
      </c>
      <c r="C443" s="30" t="s">
        <v>1991</v>
      </c>
      <c r="D443" s="30" t="s">
        <v>2007</v>
      </c>
      <c r="E443" s="8" t="s">
        <v>670</v>
      </c>
      <c r="F443" s="8">
        <v>3</v>
      </c>
    </row>
    <row r="444" spans="1:10" ht="30">
      <c r="A444" s="309" t="s">
        <v>2003</v>
      </c>
      <c r="B444" s="346" t="s">
        <v>547</v>
      </c>
      <c r="C444" s="30" t="s">
        <v>2008</v>
      </c>
      <c r="D444" s="30" t="s">
        <v>2000</v>
      </c>
      <c r="E444" s="8" t="s">
        <v>670</v>
      </c>
      <c r="F444" s="8">
        <v>1</v>
      </c>
    </row>
    <row r="445" spans="1:10" ht="30">
      <c r="A445" s="309" t="s">
        <v>2003</v>
      </c>
      <c r="B445" s="378" t="s">
        <v>910</v>
      </c>
      <c r="C445" s="300" t="s">
        <v>911</v>
      </c>
      <c r="D445" s="95" t="s">
        <v>2009</v>
      </c>
      <c r="E445" s="123" t="s">
        <v>222</v>
      </c>
      <c r="F445" s="8">
        <v>1</v>
      </c>
    </row>
    <row r="446" spans="1:10" ht="30">
      <c r="A446" s="309" t="s">
        <v>2003</v>
      </c>
      <c r="B446" s="115" t="s">
        <v>6</v>
      </c>
      <c r="C446" s="123" t="s">
        <v>1762</v>
      </c>
      <c r="D446" s="123" t="s">
        <v>1779</v>
      </c>
      <c r="E446" s="124"/>
      <c r="F446" s="8">
        <v>0.5</v>
      </c>
    </row>
    <row r="447" spans="1:10" s="293" customFormat="1">
      <c r="A447" s="288"/>
      <c r="B447" s="381"/>
      <c r="C447" s="289"/>
      <c r="D447" s="289"/>
      <c r="E447" s="290"/>
      <c r="F447" s="290"/>
      <c r="G447" s="290"/>
      <c r="H447" s="290"/>
      <c r="I447" s="291"/>
      <c r="J447" s="292"/>
    </row>
    <row r="448" spans="1:10" ht="30">
      <c r="A448" s="309" t="s">
        <v>2010</v>
      </c>
      <c r="B448" s="346" t="s">
        <v>1866</v>
      </c>
      <c r="C448" s="30" t="s">
        <v>67</v>
      </c>
      <c r="D448" s="30" t="s">
        <v>2011</v>
      </c>
      <c r="E448" s="8" t="s">
        <v>670</v>
      </c>
      <c r="F448" s="8">
        <v>2</v>
      </c>
    </row>
    <row r="449" spans="1:10" ht="30">
      <c r="A449" s="309" t="s">
        <v>2010</v>
      </c>
      <c r="B449" s="346" t="s">
        <v>194</v>
      </c>
      <c r="C449" s="30" t="s">
        <v>470</v>
      </c>
      <c r="D449" s="30" t="s">
        <v>2012</v>
      </c>
      <c r="E449" s="8" t="s">
        <v>670</v>
      </c>
      <c r="F449" s="8">
        <v>1</v>
      </c>
    </row>
    <row r="450" spans="1:10" ht="30">
      <c r="A450" s="309" t="s">
        <v>2010</v>
      </c>
      <c r="B450" s="346" t="s">
        <v>1912</v>
      </c>
      <c r="C450" s="30" t="s">
        <v>165</v>
      </c>
      <c r="D450" s="30" t="s">
        <v>2013</v>
      </c>
      <c r="E450" s="8" t="s">
        <v>571</v>
      </c>
      <c r="F450" s="8">
        <v>1</v>
      </c>
    </row>
    <row r="451" spans="1:10" ht="150">
      <c r="A451" s="309" t="s">
        <v>2010</v>
      </c>
      <c r="B451" s="382" t="s">
        <v>6</v>
      </c>
      <c r="C451" s="123" t="s">
        <v>2014</v>
      </c>
      <c r="D451" s="123" t="s">
        <v>2015</v>
      </c>
      <c r="E451" s="124" t="s">
        <v>571</v>
      </c>
      <c r="F451" s="8">
        <v>4</v>
      </c>
    </row>
    <row r="452" spans="1:10" s="293" customFormat="1">
      <c r="A452" s="288"/>
      <c r="B452" s="381"/>
      <c r="C452" s="289"/>
      <c r="D452" s="289"/>
      <c r="E452" s="290"/>
      <c r="F452" s="290"/>
      <c r="G452" s="290"/>
      <c r="H452" s="290"/>
      <c r="I452" s="291"/>
      <c r="J452" s="292"/>
    </row>
    <row r="453" spans="1:10" ht="45">
      <c r="A453" s="309" t="s">
        <v>2016</v>
      </c>
      <c r="B453" s="346" t="s">
        <v>1912</v>
      </c>
      <c r="C453" s="30" t="s">
        <v>1937</v>
      </c>
      <c r="D453" s="30" t="s">
        <v>2017</v>
      </c>
      <c r="E453" s="8" t="s">
        <v>571</v>
      </c>
      <c r="F453" s="8">
        <v>3</v>
      </c>
    </row>
    <row r="454" spans="1:10" ht="30">
      <c r="A454" s="309" t="s">
        <v>2016</v>
      </c>
      <c r="B454" s="346" t="s">
        <v>1968</v>
      </c>
      <c r="C454" s="30" t="s">
        <v>128</v>
      </c>
      <c r="D454" s="30" t="s">
        <v>1929</v>
      </c>
      <c r="E454" s="8" t="s">
        <v>777</v>
      </c>
      <c r="F454" s="8">
        <v>1.5</v>
      </c>
    </row>
    <row r="455" spans="1:10" ht="30">
      <c r="A455" s="309" t="s">
        <v>2016</v>
      </c>
      <c r="B455" s="346" t="s">
        <v>2018</v>
      </c>
      <c r="C455" s="30" t="s">
        <v>167</v>
      </c>
      <c r="D455" s="30" t="s">
        <v>1929</v>
      </c>
      <c r="E455" s="8" t="s">
        <v>777</v>
      </c>
      <c r="F455" s="8">
        <v>1.5</v>
      </c>
    </row>
    <row r="456" spans="1:10" ht="30">
      <c r="A456" s="309" t="s">
        <v>2016</v>
      </c>
      <c r="B456" s="346" t="s">
        <v>2019</v>
      </c>
      <c r="C456" s="30" t="s">
        <v>2020</v>
      </c>
      <c r="D456" s="30" t="s">
        <v>1929</v>
      </c>
      <c r="E456" s="8" t="s">
        <v>777</v>
      </c>
      <c r="F456" s="8">
        <v>1</v>
      </c>
    </row>
    <row r="457" spans="1:10" ht="30">
      <c r="A457" s="309" t="s">
        <v>2016</v>
      </c>
      <c r="B457" s="6" t="s">
        <v>1063</v>
      </c>
      <c r="C457" s="123" t="s">
        <v>1064</v>
      </c>
      <c r="D457" s="95" t="s">
        <v>1057</v>
      </c>
      <c r="E457" s="5" t="s">
        <v>670</v>
      </c>
      <c r="F457" s="8">
        <v>1</v>
      </c>
    </row>
    <row r="458" spans="1:10" s="293" customFormat="1">
      <c r="A458" s="288"/>
      <c r="B458" s="381"/>
      <c r="C458" s="289"/>
      <c r="D458" s="289"/>
      <c r="E458" s="290"/>
      <c r="F458" s="290"/>
      <c r="G458" s="290"/>
      <c r="H458" s="290"/>
      <c r="I458" s="291"/>
      <c r="J458" s="292"/>
    </row>
    <row r="459" spans="1:10" ht="60">
      <c r="A459" s="309" t="s">
        <v>2021</v>
      </c>
      <c r="B459" s="346" t="s">
        <v>2018</v>
      </c>
      <c r="C459" s="30" t="s">
        <v>167</v>
      </c>
      <c r="D459" s="30" t="s">
        <v>2022</v>
      </c>
      <c r="E459" s="8" t="s">
        <v>643</v>
      </c>
      <c r="F459" s="8">
        <v>3</v>
      </c>
    </row>
    <row r="460" spans="1:10" ht="60">
      <c r="A460" s="309" t="s">
        <v>2021</v>
      </c>
      <c r="B460" s="346" t="s">
        <v>2019</v>
      </c>
      <c r="C460" s="30" t="s">
        <v>2020</v>
      </c>
      <c r="D460" s="30" t="s">
        <v>1934</v>
      </c>
      <c r="E460" s="8" t="s">
        <v>670</v>
      </c>
      <c r="F460" s="8">
        <v>1</v>
      </c>
    </row>
    <row r="461" spans="1:10" ht="30">
      <c r="A461" s="309" t="s">
        <v>2021</v>
      </c>
      <c r="B461" s="346" t="s">
        <v>2023</v>
      </c>
      <c r="C461" s="30" t="s">
        <v>2024</v>
      </c>
      <c r="D461" s="30" t="s">
        <v>1929</v>
      </c>
      <c r="E461" s="8" t="s">
        <v>777</v>
      </c>
      <c r="F461" s="8">
        <v>1.5</v>
      </c>
    </row>
    <row r="462" spans="1:10" ht="60">
      <c r="A462" s="309" t="s">
        <v>2021</v>
      </c>
      <c r="B462" s="346" t="s">
        <v>1968</v>
      </c>
      <c r="C462" s="30" t="s">
        <v>128</v>
      </c>
      <c r="D462" s="30" t="s">
        <v>1944</v>
      </c>
      <c r="E462" s="8" t="s">
        <v>571</v>
      </c>
      <c r="F462" s="8">
        <v>2.5</v>
      </c>
    </row>
    <row r="463" spans="1:10" s="293" customFormat="1">
      <c r="A463" s="288"/>
      <c r="B463" s="381"/>
      <c r="C463" s="289"/>
      <c r="D463" s="289"/>
      <c r="E463" s="290"/>
      <c r="F463" s="290"/>
      <c r="G463" s="290"/>
      <c r="H463" s="290"/>
      <c r="I463" s="291"/>
      <c r="J463" s="292"/>
    </row>
    <row r="464" spans="1:10" ht="30">
      <c r="A464" s="309">
        <v>43426</v>
      </c>
      <c r="B464" s="346" t="s">
        <v>2025</v>
      </c>
      <c r="C464" s="30" t="s">
        <v>2026</v>
      </c>
      <c r="D464" s="30" t="s">
        <v>1983</v>
      </c>
      <c r="E464" s="8" t="s">
        <v>670</v>
      </c>
      <c r="F464" s="8">
        <v>0.5</v>
      </c>
    </row>
    <row r="465" spans="1:12" ht="30">
      <c r="A465" s="309">
        <v>43426</v>
      </c>
      <c r="B465" s="346" t="s">
        <v>2023</v>
      </c>
      <c r="C465" s="30" t="s">
        <v>2024</v>
      </c>
      <c r="D465" s="30" t="s">
        <v>1983</v>
      </c>
      <c r="E465" s="8" t="s">
        <v>670</v>
      </c>
      <c r="F465" s="8">
        <v>0.5</v>
      </c>
    </row>
    <row r="466" spans="1:12" ht="30">
      <c r="A466" s="309">
        <v>43426</v>
      </c>
      <c r="B466" s="346" t="s">
        <v>2027</v>
      </c>
      <c r="C466" s="30" t="s">
        <v>2028</v>
      </c>
      <c r="D466" s="30" t="s">
        <v>1929</v>
      </c>
      <c r="E466" s="8" t="s">
        <v>777</v>
      </c>
      <c r="F466" s="8">
        <v>0</v>
      </c>
    </row>
    <row r="467" spans="1:12" ht="30">
      <c r="A467" s="309">
        <v>43426</v>
      </c>
      <c r="B467" s="346" t="s">
        <v>555</v>
      </c>
      <c r="C467" s="30" t="s">
        <v>556</v>
      </c>
      <c r="D467" s="30" t="s">
        <v>1983</v>
      </c>
      <c r="E467" s="8" t="s">
        <v>670</v>
      </c>
      <c r="F467" s="8">
        <v>1</v>
      </c>
    </row>
    <row r="468" spans="1:12" ht="30">
      <c r="A468" s="309">
        <v>43426</v>
      </c>
      <c r="B468" s="346" t="s">
        <v>2029</v>
      </c>
      <c r="C468" s="308" t="s">
        <v>2030</v>
      </c>
      <c r="D468" s="30" t="s">
        <v>2031</v>
      </c>
      <c r="E468" s="8" t="s">
        <v>670</v>
      </c>
      <c r="F468" s="8">
        <v>1</v>
      </c>
    </row>
    <row r="469" spans="1:12" ht="60">
      <c r="A469" s="309">
        <v>43426</v>
      </c>
      <c r="B469" s="346" t="s">
        <v>2018</v>
      </c>
      <c r="C469" s="30" t="s">
        <v>167</v>
      </c>
      <c r="D469" s="30" t="s">
        <v>1934</v>
      </c>
      <c r="E469" s="8" t="s">
        <v>670</v>
      </c>
      <c r="F469" s="8">
        <v>2</v>
      </c>
    </row>
    <row r="470" spans="1:12" ht="60">
      <c r="A470" s="309">
        <v>43426</v>
      </c>
      <c r="B470" s="346" t="s">
        <v>1968</v>
      </c>
      <c r="C470" s="30" t="s">
        <v>128</v>
      </c>
      <c r="D470" s="30" t="s">
        <v>1934</v>
      </c>
      <c r="E470" s="8" t="s">
        <v>670</v>
      </c>
      <c r="F470" s="8">
        <v>2</v>
      </c>
    </row>
    <row r="471" spans="1:12" ht="30">
      <c r="A471" s="309">
        <v>43426</v>
      </c>
      <c r="B471" s="382" t="s">
        <v>1912</v>
      </c>
      <c r="C471" s="123" t="s">
        <v>1937</v>
      </c>
      <c r="D471" s="95" t="s">
        <v>2032</v>
      </c>
      <c r="E471" s="8" t="s">
        <v>571</v>
      </c>
      <c r="F471" s="8">
        <v>1</v>
      </c>
    </row>
    <row r="472" spans="1:12" s="293" customFormat="1">
      <c r="A472" s="288"/>
      <c r="B472" s="381"/>
      <c r="C472" s="289"/>
      <c r="D472" s="289"/>
      <c r="E472" s="290"/>
      <c r="F472" s="290"/>
      <c r="G472" s="290"/>
      <c r="H472" s="290"/>
      <c r="I472" s="291"/>
      <c r="J472" s="292"/>
    </row>
    <row r="473" spans="1:12" ht="60">
      <c r="A473" s="309">
        <v>43427</v>
      </c>
      <c r="B473" s="346" t="s">
        <v>551</v>
      </c>
      <c r="C473" s="30" t="s">
        <v>552</v>
      </c>
      <c r="D473" s="30" t="s">
        <v>2033</v>
      </c>
      <c r="E473" s="8" t="s">
        <v>670</v>
      </c>
      <c r="F473" s="8">
        <v>3</v>
      </c>
    </row>
    <row r="474" spans="1:12" ht="60">
      <c r="A474" s="309">
        <v>43427</v>
      </c>
      <c r="B474" s="346" t="s">
        <v>2027</v>
      </c>
      <c r="C474" s="30" t="s">
        <v>2028</v>
      </c>
      <c r="D474" s="30" t="s">
        <v>1934</v>
      </c>
      <c r="E474" s="8" t="s">
        <v>670</v>
      </c>
      <c r="F474" s="8">
        <v>1.5</v>
      </c>
    </row>
    <row r="475" spans="1:12" ht="30">
      <c r="A475" s="309">
        <v>43427</v>
      </c>
      <c r="B475" s="346" t="s">
        <v>2034</v>
      </c>
      <c r="C475" s="30" t="s">
        <v>2035</v>
      </c>
      <c r="D475" s="30" t="s">
        <v>1929</v>
      </c>
      <c r="E475" s="8" t="s">
        <v>777</v>
      </c>
      <c r="F475" s="8">
        <v>1</v>
      </c>
    </row>
    <row r="476" spans="1:12" ht="30">
      <c r="A476" s="309">
        <v>43427</v>
      </c>
      <c r="B476" s="346" t="s">
        <v>555</v>
      </c>
      <c r="C476" s="30" t="s">
        <v>556</v>
      </c>
      <c r="D476" s="30" t="s">
        <v>2031</v>
      </c>
      <c r="E476" s="8" t="s">
        <v>571</v>
      </c>
      <c r="F476" s="8">
        <v>1</v>
      </c>
    </row>
    <row r="477" spans="1:12" ht="30">
      <c r="A477" s="309">
        <v>43427</v>
      </c>
      <c r="B477" s="378" t="s">
        <v>6</v>
      </c>
      <c r="C477" s="302" t="s">
        <v>2036</v>
      </c>
      <c r="D477" s="123" t="s">
        <v>2037</v>
      </c>
      <c r="E477" s="123" t="s">
        <v>222</v>
      </c>
      <c r="F477" s="8">
        <v>1.5</v>
      </c>
    </row>
    <row r="478" spans="1:12" s="293" customFormat="1">
      <c r="A478" s="288"/>
      <c r="B478" s="381"/>
      <c r="C478" s="289"/>
      <c r="D478" s="289"/>
      <c r="E478" s="290"/>
      <c r="F478" s="290"/>
      <c r="G478" s="290"/>
      <c r="H478" s="290"/>
      <c r="I478" s="291"/>
      <c r="J478" s="292"/>
    </row>
    <row r="479" spans="1:12" ht="30">
      <c r="A479" s="309">
        <v>43430</v>
      </c>
      <c r="B479" s="346" t="s">
        <v>1076</v>
      </c>
      <c r="C479" s="30" t="s">
        <v>1077</v>
      </c>
      <c r="D479" s="30" t="s">
        <v>2038</v>
      </c>
      <c r="E479" s="8" t="s">
        <v>571</v>
      </c>
      <c r="F479" s="8">
        <v>6.5</v>
      </c>
      <c r="L479" s="30"/>
    </row>
    <row r="480" spans="1:12" ht="30">
      <c r="A480" s="309">
        <v>43430</v>
      </c>
      <c r="B480" s="346" t="s">
        <v>2039</v>
      </c>
      <c r="C480" s="30" t="s">
        <v>2040</v>
      </c>
      <c r="D480" s="30" t="s">
        <v>2041</v>
      </c>
      <c r="E480" s="8" t="s">
        <v>777</v>
      </c>
      <c r="F480" s="8">
        <v>1.5</v>
      </c>
    </row>
    <row r="481" spans="1:10" s="354" customFormat="1">
      <c r="A481" s="69"/>
      <c r="B481" s="366"/>
      <c r="C481" s="73"/>
      <c r="D481" s="73"/>
      <c r="E481" s="64"/>
      <c r="F481" s="64"/>
      <c r="G481" s="351"/>
      <c r="H481" s="351"/>
      <c r="I481" s="352"/>
      <c r="J481" s="353"/>
    </row>
    <row r="482" spans="1:10" ht="45">
      <c r="A482" s="309">
        <v>43431</v>
      </c>
      <c r="B482" s="346" t="s">
        <v>2039</v>
      </c>
      <c r="C482" s="30" t="s">
        <v>2040</v>
      </c>
      <c r="D482" s="30" t="s">
        <v>2042</v>
      </c>
      <c r="E482" s="8" t="s">
        <v>777</v>
      </c>
      <c r="F482" s="8">
        <v>3.5</v>
      </c>
    </row>
    <row r="483" spans="1:10" ht="45">
      <c r="A483" s="309">
        <v>43431</v>
      </c>
      <c r="B483" s="346" t="s">
        <v>2034</v>
      </c>
      <c r="C483" s="30" t="s">
        <v>2043</v>
      </c>
      <c r="D483" s="30" t="s">
        <v>2042</v>
      </c>
      <c r="E483" s="8" t="s">
        <v>777</v>
      </c>
      <c r="F483" s="8">
        <v>2.5</v>
      </c>
    </row>
    <row r="484" spans="1:10" ht="45">
      <c r="A484" s="309">
        <v>43431</v>
      </c>
      <c r="B484" s="346" t="s">
        <v>1076</v>
      </c>
      <c r="C484" s="30" t="s">
        <v>2044</v>
      </c>
      <c r="D484" s="30" t="s">
        <v>2045</v>
      </c>
      <c r="E484" s="8" t="s">
        <v>571</v>
      </c>
      <c r="F484" s="8">
        <v>2</v>
      </c>
    </row>
    <row r="485" spans="1:10" s="354" customFormat="1">
      <c r="A485" s="349"/>
      <c r="B485" s="383"/>
      <c r="C485" s="350"/>
      <c r="D485" s="350"/>
      <c r="E485" s="351"/>
      <c r="F485" s="351"/>
      <c r="G485" s="351"/>
      <c r="H485" s="351"/>
      <c r="I485" s="352"/>
      <c r="J485" s="353"/>
    </row>
    <row r="486" spans="1:10" ht="30">
      <c r="A486" s="309">
        <v>43432</v>
      </c>
      <c r="B486" s="346" t="s">
        <v>2039</v>
      </c>
      <c r="C486" s="30" t="s">
        <v>2040</v>
      </c>
      <c r="D486" s="30" t="s">
        <v>2046</v>
      </c>
      <c r="E486" s="8" t="s">
        <v>8</v>
      </c>
      <c r="F486" s="8">
        <v>2</v>
      </c>
      <c r="G486" s="8">
        <v>2</v>
      </c>
    </row>
    <row r="487" spans="1:10" ht="60">
      <c r="A487" s="309">
        <v>43432</v>
      </c>
      <c r="B487" s="346" t="s">
        <v>2034</v>
      </c>
      <c r="C487" s="30" t="s">
        <v>2047</v>
      </c>
      <c r="D487" s="30" t="s">
        <v>1934</v>
      </c>
      <c r="E487" s="8" t="s">
        <v>670</v>
      </c>
      <c r="F487" s="8">
        <v>3</v>
      </c>
      <c r="G487" s="8">
        <v>3</v>
      </c>
    </row>
    <row r="488" spans="1:10" ht="30">
      <c r="A488" s="309">
        <v>43432</v>
      </c>
      <c r="B488" s="346" t="s">
        <v>565</v>
      </c>
      <c r="C488" s="30" t="s">
        <v>566</v>
      </c>
      <c r="D488" s="30" t="s">
        <v>2048</v>
      </c>
      <c r="E488" s="8" t="s">
        <v>670</v>
      </c>
      <c r="F488" s="8">
        <v>3</v>
      </c>
      <c r="G488" s="8">
        <v>3</v>
      </c>
    </row>
    <row r="490" spans="1:10" s="361" customFormat="1">
      <c r="A490" s="356"/>
      <c r="B490" s="384"/>
      <c r="C490" s="357"/>
      <c r="D490" s="357"/>
      <c r="E490" s="358"/>
      <c r="F490" s="358"/>
      <c r="G490" s="358"/>
      <c r="H490" s="358"/>
      <c r="I490" s="359"/>
      <c r="J490" s="360"/>
    </row>
    <row r="491" spans="1:10" ht="45">
      <c r="A491" s="309">
        <v>43433</v>
      </c>
      <c r="B491" s="346" t="s">
        <v>2049</v>
      </c>
      <c r="C491" s="30" t="s">
        <v>2050</v>
      </c>
      <c r="D491" s="30" t="s">
        <v>2051</v>
      </c>
      <c r="E491" s="8" t="s">
        <v>777</v>
      </c>
    </row>
    <row r="492" spans="1:10" ht="30">
      <c r="A492" s="309">
        <v>43433</v>
      </c>
      <c r="B492" s="346" t="s">
        <v>2039</v>
      </c>
      <c r="C492" s="30" t="s">
        <v>2040</v>
      </c>
      <c r="D492" s="30" t="s">
        <v>2052</v>
      </c>
      <c r="E492" s="8" t="s">
        <v>670</v>
      </c>
    </row>
    <row r="493" spans="1:10" ht="45">
      <c r="A493" s="309">
        <v>43433</v>
      </c>
      <c r="B493" s="346" t="s">
        <v>579</v>
      </c>
      <c r="C493" s="30" t="s">
        <v>580</v>
      </c>
      <c r="D493" s="30" t="s">
        <v>2053</v>
      </c>
      <c r="E493" s="8" t="s">
        <v>670</v>
      </c>
    </row>
    <row r="495" spans="1:10" s="361" customFormat="1">
      <c r="A495" s="356"/>
      <c r="B495" s="384"/>
      <c r="C495" s="357"/>
      <c r="D495" s="357"/>
      <c r="E495" s="358"/>
      <c r="F495" s="358"/>
      <c r="G495" s="358"/>
      <c r="H495" s="358"/>
      <c r="I495" s="359"/>
      <c r="J495" s="360"/>
    </row>
    <row r="497" spans="1:10" ht="45">
      <c r="A497" s="309">
        <v>43434</v>
      </c>
      <c r="B497" s="346" t="s">
        <v>2049</v>
      </c>
      <c r="C497" s="30" t="s">
        <v>2050</v>
      </c>
      <c r="D497" s="30" t="s">
        <v>2051</v>
      </c>
      <c r="E497" s="8" t="s">
        <v>777</v>
      </c>
      <c r="F497" s="8">
        <v>5</v>
      </c>
    </row>
    <row r="498" spans="1:10" ht="30">
      <c r="A498" s="309">
        <v>43434</v>
      </c>
      <c r="B498" s="346" t="s">
        <v>2054</v>
      </c>
      <c r="C498" s="30" t="s">
        <v>2055</v>
      </c>
      <c r="D498" s="30" t="s">
        <v>2056</v>
      </c>
      <c r="E498" s="8" t="s">
        <v>777</v>
      </c>
      <c r="F498" s="8">
        <v>3</v>
      </c>
    </row>
    <row r="499" spans="1:10" s="354" customFormat="1">
      <c r="A499" s="349"/>
      <c r="B499" s="383"/>
      <c r="C499" s="350"/>
      <c r="D499" s="350"/>
      <c r="E499" s="351"/>
      <c r="F499" s="351"/>
      <c r="G499" s="351"/>
      <c r="H499" s="351"/>
      <c r="I499" s="352"/>
      <c r="J499" s="353"/>
    </row>
    <row r="500" spans="1:10" ht="45">
      <c r="A500" s="70">
        <v>43171</v>
      </c>
      <c r="B500" s="346" t="s">
        <v>584</v>
      </c>
      <c r="C500" s="30" t="s">
        <v>585</v>
      </c>
      <c r="D500" s="30" t="s">
        <v>2057</v>
      </c>
      <c r="E500" s="8" t="s">
        <v>777</v>
      </c>
      <c r="F500" s="8">
        <v>5</v>
      </c>
    </row>
    <row r="501" spans="1:10" ht="30">
      <c r="A501" s="70">
        <v>43171</v>
      </c>
      <c r="B501" s="346" t="s">
        <v>2054</v>
      </c>
      <c r="C501" s="30" t="s">
        <v>2055</v>
      </c>
      <c r="D501" s="30" t="s">
        <v>2056</v>
      </c>
      <c r="E501" s="8" t="s">
        <v>777</v>
      </c>
      <c r="F501" s="8">
        <v>3</v>
      </c>
    </row>
    <row r="502" spans="1:10" s="354" customFormat="1">
      <c r="A502" s="349"/>
      <c r="B502" s="383"/>
      <c r="C502" s="350"/>
      <c r="D502" s="350"/>
      <c r="E502" s="351"/>
      <c r="F502" s="351"/>
      <c r="G502" s="351"/>
      <c r="H502" s="351"/>
      <c r="I502" s="352"/>
      <c r="J502" s="353"/>
    </row>
    <row r="503" spans="1:10" ht="45">
      <c r="A503" s="70">
        <v>43202</v>
      </c>
      <c r="B503" s="346" t="s">
        <v>584</v>
      </c>
      <c r="C503" s="30" t="s">
        <v>585</v>
      </c>
      <c r="D503" s="30" t="s">
        <v>2058</v>
      </c>
      <c r="E503" s="8" t="s">
        <v>222</v>
      </c>
      <c r="F503" s="8">
        <v>5</v>
      </c>
    </row>
    <row r="504" spans="1:10" ht="45">
      <c r="A504" s="70">
        <v>43202</v>
      </c>
      <c r="B504" s="346" t="s">
        <v>2054</v>
      </c>
      <c r="C504" s="30" t="s">
        <v>2055</v>
      </c>
      <c r="D504" s="30" t="s">
        <v>2057</v>
      </c>
      <c r="E504" s="8" t="s">
        <v>777</v>
      </c>
      <c r="F504" s="8">
        <v>3</v>
      </c>
    </row>
    <row r="505" spans="1:10" s="361" customFormat="1">
      <c r="A505" s="356"/>
      <c r="B505" s="386"/>
      <c r="C505" s="357"/>
      <c r="D505" s="357"/>
      <c r="E505" s="357"/>
      <c r="F505" s="358"/>
      <c r="G505" s="358"/>
      <c r="H505" s="358"/>
      <c r="I505" s="359"/>
      <c r="J505" s="360"/>
    </row>
    <row r="506" spans="1:10" ht="45">
      <c r="A506" s="70">
        <v>43439</v>
      </c>
      <c r="B506" s="346" t="s">
        <v>2059</v>
      </c>
      <c r="C506" s="30" t="s">
        <v>2060</v>
      </c>
      <c r="D506" s="30" t="s">
        <v>2061</v>
      </c>
      <c r="E506" s="8" t="s">
        <v>670</v>
      </c>
      <c r="F506" s="8">
        <v>4</v>
      </c>
    </row>
    <row r="507" spans="1:10" ht="30">
      <c r="A507" s="70">
        <v>43439</v>
      </c>
      <c r="B507" s="346" t="s">
        <v>536</v>
      </c>
      <c r="C507" s="30" t="s">
        <v>537</v>
      </c>
      <c r="D507" s="30" t="s">
        <v>2062</v>
      </c>
      <c r="E507" s="8" t="s">
        <v>670</v>
      </c>
      <c r="F507" s="8">
        <v>4</v>
      </c>
    </row>
    <row r="508" spans="1:10" s="361" customFormat="1">
      <c r="A508" s="356"/>
      <c r="B508" s="384"/>
      <c r="C508" s="357"/>
      <c r="D508" s="357"/>
      <c r="E508" s="358"/>
      <c r="F508" s="358"/>
      <c r="G508" s="358"/>
      <c r="H508" s="358"/>
      <c r="I508" s="359"/>
      <c r="J508" s="360"/>
    </row>
    <row r="509" spans="1:10" ht="45">
      <c r="A509" s="70">
        <v>43440</v>
      </c>
      <c r="B509" s="346" t="s">
        <v>2063</v>
      </c>
      <c r="C509" s="30" t="s">
        <v>2064</v>
      </c>
      <c r="D509" s="30" t="s">
        <v>2061</v>
      </c>
      <c r="E509" s="8" t="s">
        <v>670</v>
      </c>
      <c r="F509" s="8">
        <v>4</v>
      </c>
    </row>
    <row r="510" spans="1:10" ht="45">
      <c r="A510" s="70">
        <v>43440</v>
      </c>
      <c r="B510" s="346" t="s">
        <v>603</v>
      </c>
      <c r="C510" s="30" t="s">
        <v>604</v>
      </c>
      <c r="D510" s="30" t="s">
        <v>2051</v>
      </c>
      <c r="E510" s="8" t="s">
        <v>777</v>
      </c>
      <c r="F510" s="8">
        <v>3</v>
      </c>
    </row>
    <row r="511" spans="1:10">
      <c r="A511" s="70">
        <v>43440</v>
      </c>
      <c r="B511" s="346" t="s">
        <v>2039</v>
      </c>
      <c r="C511" s="30" t="s">
        <v>2040</v>
      </c>
      <c r="D511" s="30" t="s">
        <v>2065</v>
      </c>
      <c r="E511" s="8" t="s">
        <v>222</v>
      </c>
      <c r="F511" s="8">
        <v>1</v>
      </c>
    </row>
    <row r="512" spans="1:10" s="361" customFormat="1">
      <c r="A512" s="356"/>
      <c r="B512" s="384"/>
      <c r="C512" s="357"/>
      <c r="D512" s="357"/>
      <c r="E512" s="358"/>
      <c r="F512" s="358"/>
      <c r="G512" s="358"/>
      <c r="H512" s="358"/>
      <c r="I512" s="359"/>
      <c r="J512" s="360"/>
    </row>
    <row r="513" spans="1:10" ht="45">
      <c r="A513" s="70">
        <v>43293</v>
      </c>
      <c r="B513" s="42" t="s">
        <v>603</v>
      </c>
      <c r="C513" s="30" t="s">
        <v>604</v>
      </c>
      <c r="D513" s="30" t="s">
        <v>2066</v>
      </c>
      <c r="E513" s="8" t="s">
        <v>8</v>
      </c>
      <c r="F513" s="8">
        <v>3</v>
      </c>
    </row>
    <row r="514" spans="1:10" ht="30">
      <c r="A514" s="70">
        <v>43293</v>
      </c>
      <c r="B514" s="42" t="s">
        <v>2039</v>
      </c>
      <c r="C514" s="30" t="s">
        <v>2040</v>
      </c>
      <c r="D514" s="30" t="s">
        <v>2067</v>
      </c>
      <c r="E514" s="8" t="s">
        <v>670</v>
      </c>
      <c r="F514" s="8">
        <v>2</v>
      </c>
    </row>
    <row r="515" spans="1:10" ht="30">
      <c r="A515" s="70">
        <v>43293</v>
      </c>
      <c r="B515" s="42" t="s">
        <v>2068</v>
      </c>
      <c r="C515" s="30" t="s">
        <v>2050</v>
      </c>
      <c r="D515" s="30" t="s">
        <v>2069</v>
      </c>
      <c r="E515" s="8" t="s">
        <v>8</v>
      </c>
      <c r="F515" s="8">
        <v>3</v>
      </c>
    </row>
    <row r="516" spans="1:10" s="361" customFormat="1">
      <c r="A516" s="356"/>
      <c r="B516" s="384"/>
      <c r="C516" s="357"/>
      <c r="D516" s="357"/>
      <c r="E516" s="358"/>
      <c r="F516" s="358"/>
      <c r="G516" s="358"/>
      <c r="H516" s="358"/>
      <c r="I516" s="359"/>
      <c r="J516" s="360"/>
    </row>
    <row r="517" spans="1:10" ht="30">
      <c r="A517" s="70">
        <v>43385</v>
      </c>
      <c r="B517" s="42" t="s">
        <v>2049</v>
      </c>
      <c r="C517" s="30" t="s">
        <v>2050</v>
      </c>
      <c r="D517" s="30" t="s">
        <v>2052</v>
      </c>
      <c r="E517" s="8" t="s">
        <v>670</v>
      </c>
      <c r="F517" s="8">
        <v>4</v>
      </c>
    </row>
    <row r="518" spans="1:10" ht="30">
      <c r="A518" s="70">
        <v>43385</v>
      </c>
      <c r="B518" s="42" t="s">
        <v>1076</v>
      </c>
      <c r="C518" s="30" t="s">
        <v>2044</v>
      </c>
      <c r="D518" s="30" t="s">
        <v>2070</v>
      </c>
      <c r="E518" s="8" t="s">
        <v>670</v>
      </c>
      <c r="F518" s="8">
        <v>3</v>
      </c>
    </row>
    <row r="519" spans="1:10" ht="30">
      <c r="A519" s="70">
        <v>43385</v>
      </c>
      <c r="B519" s="42" t="s">
        <v>587</v>
      </c>
      <c r="C519" s="30" t="s">
        <v>588</v>
      </c>
      <c r="D519" s="30" t="s">
        <v>2071</v>
      </c>
      <c r="E519" s="8" t="s">
        <v>777</v>
      </c>
      <c r="F519" s="8">
        <v>1</v>
      </c>
    </row>
    <row r="520" spans="1:10" s="361" customFormat="1">
      <c r="A520" s="356"/>
      <c r="B520" s="384"/>
      <c r="C520" s="357"/>
      <c r="D520" s="357"/>
      <c r="E520" s="358"/>
      <c r="F520" s="358"/>
      <c r="G520" s="358"/>
      <c r="H520" s="358"/>
      <c r="I520" s="359"/>
      <c r="J520" s="360"/>
    </row>
    <row r="521" spans="1:10" ht="45">
      <c r="A521" s="70">
        <v>43416</v>
      </c>
      <c r="B521" s="53" t="s">
        <v>587</v>
      </c>
      <c r="C521" s="30" t="s">
        <v>588</v>
      </c>
      <c r="D521" s="30" t="s">
        <v>2051</v>
      </c>
      <c r="E521" s="8" t="s">
        <v>777</v>
      </c>
      <c r="F521" s="8">
        <v>4</v>
      </c>
    </row>
    <row r="522" spans="1:10" ht="30">
      <c r="A522" s="70">
        <v>43416</v>
      </c>
      <c r="B522" s="53" t="s">
        <v>2072</v>
      </c>
      <c r="C522" s="30" t="s">
        <v>2073</v>
      </c>
      <c r="D522" s="30" t="s">
        <v>2074</v>
      </c>
      <c r="E522" s="8" t="s">
        <v>777</v>
      </c>
      <c r="F522" s="8">
        <v>3</v>
      </c>
    </row>
    <row r="523" spans="1:10" s="406" customFormat="1">
      <c r="A523" s="400"/>
      <c r="B523" s="401"/>
      <c r="C523" s="402"/>
      <c r="D523" s="402"/>
      <c r="E523" s="403"/>
      <c r="F523" s="403"/>
      <c r="G523" s="403"/>
      <c r="H523" s="403"/>
      <c r="I523" s="404"/>
      <c r="J523" s="405"/>
    </row>
    <row r="524" spans="1:10" ht="45">
      <c r="A524" s="70" t="s">
        <v>2075</v>
      </c>
      <c r="B524" s="42" t="s">
        <v>2076</v>
      </c>
      <c r="C524" s="30" t="s">
        <v>2077</v>
      </c>
      <c r="D524" s="30" t="s">
        <v>2078</v>
      </c>
      <c r="E524" s="8" t="s">
        <v>8</v>
      </c>
      <c r="F524" s="8">
        <v>2</v>
      </c>
    </row>
    <row r="525" spans="1:10" ht="30">
      <c r="A525" s="70" t="s">
        <v>2075</v>
      </c>
      <c r="B525" s="42" t="s">
        <v>2079</v>
      </c>
      <c r="C525" s="30" t="s">
        <v>2080</v>
      </c>
      <c r="D525" s="30" t="s">
        <v>2081</v>
      </c>
      <c r="E525" s="8" t="s">
        <v>8</v>
      </c>
      <c r="F525" s="8">
        <v>4</v>
      </c>
    </row>
    <row r="526" spans="1:10" ht="30">
      <c r="A526" s="70" t="s">
        <v>2075</v>
      </c>
      <c r="B526" s="42" t="s">
        <v>2072</v>
      </c>
      <c r="C526" s="30" t="s">
        <v>2073</v>
      </c>
      <c r="D526" s="30" t="s">
        <v>2082</v>
      </c>
      <c r="E526" s="8" t="s">
        <v>777</v>
      </c>
      <c r="F526" s="8">
        <v>2</v>
      </c>
    </row>
    <row r="527" spans="1:10" s="361" customFormat="1">
      <c r="A527" s="356"/>
      <c r="B527" s="384"/>
      <c r="C527" s="357"/>
      <c r="D527" s="357"/>
      <c r="E527" s="358"/>
      <c r="F527" s="358"/>
      <c r="G527" s="358"/>
      <c r="H527" s="358"/>
      <c r="I527" s="359"/>
      <c r="J527" s="360"/>
    </row>
    <row r="528" spans="1:10" ht="30">
      <c r="A528" s="70">
        <v>43418</v>
      </c>
      <c r="B528" s="53" t="s">
        <v>2072</v>
      </c>
      <c r="C528" s="30" t="s">
        <v>2073</v>
      </c>
      <c r="D528" s="30" t="s">
        <v>2069</v>
      </c>
      <c r="E528" s="8" t="s">
        <v>8</v>
      </c>
    </row>
    <row r="529" spans="1:4" ht="135">
      <c r="A529" s="70">
        <v>43418</v>
      </c>
      <c r="B529" s="6" t="s">
        <v>2083</v>
      </c>
      <c r="C529" s="123" t="s">
        <v>2084</v>
      </c>
      <c r="D529" s="123" t="s">
        <v>2085</v>
      </c>
    </row>
    <row r="530" spans="1:4" ht="30">
      <c r="A530" s="70">
        <v>43418</v>
      </c>
      <c r="C530" s="123"/>
      <c r="D530" s="303" t="s">
        <v>2086</v>
      </c>
    </row>
  </sheetData>
  <mergeCells count="1">
    <mergeCell ref="G295:I297"/>
  </mergeCells>
  <pageMargins left="0.7" right="0.7" top="0.75" bottom="0.75" header="0.3" footer="0.3"/>
  <pageSetup paperSize="0" orientation="portrait" horizontalDpi="0" verticalDpi="0" copies="0"/>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A00-000000000000}">
          <x14:formula1>
            <xm:f>Status!$A:$A</xm:f>
          </x14:formula1>
          <xm:sqref>E1:E1048576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311"/>
  <sheetViews>
    <sheetView workbookViewId="0" xr3:uid="{78B4E459-6924-5F8B-B7BA-2DD04133E49E}">
      <pane ySplit="1" topLeftCell="B305" activePane="bottomLeft" state="frozen"/>
      <selection pane="bottomLeft" activeCell="D319" sqref="D319"/>
    </sheetView>
  </sheetViews>
  <sheetFormatPr defaultRowHeight="15"/>
  <cols>
    <col min="1" max="1" width="10.5703125" style="13" bestFit="1" customWidth="1"/>
    <col min="2" max="2" width="15.85546875" style="26" bestFit="1" customWidth="1"/>
    <col min="3" max="3" width="90.5703125" style="1" customWidth="1"/>
    <col min="4" max="4" width="100.28515625" style="1" bestFit="1" customWidth="1"/>
    <col min="5" max="5" width="20.7109375" style="1" customWidth="1"/>
    <col min="6" max="6" width="11.7109375" style="1" bestFit="1" customWidth="1"/>
    <col min="7" max="8" width="9.140625" style="1"/>
    <col min="9" max="9" width="9.140625" style="132"/>
    <col min="10" max="10" width="9.140625" style="141"/>
  </cols>
  <sheetData>
    <row r="1" spans="1:10">
      <c r="A1" s="12" t="s">
        <v>0</v>
      </c>
      <c r="B1" s="74" t="s">
        <v>1</v>
      </c>
      <c r="C1" s="2" t="s">
        <v>2</v>
      </c>
      <c r="D1" s="2" t="s">
        <v>3</v>
      </c>
      <c r="E1" s="2" t="s">
        <v>4</v>
      </c>
      <c r="F1" s="2" t="s">
        <v>5</v>
      </c>
      <c r="G1" s="32"/>
      <c r="H1" s="41"/>
    </row>
    <row r="2" spans="1:10" ht="30">
      <c r="A2" s="13">
        <v>43297</v>
      </c>
      <c r="B2" s="26" t="s">
        <v>2087</v>
      </c>
      <c r="C2" s="7" t="s">
        <v>2088</v>
      </c>
      <c r="D2" s="1" t="s">
        <v>2089</v>
      </c>
      <c r="E2" s="1" t="s">
        <v>20</v>
      </c>
      <c r="F2" s="1">
        <v>6</v>
      </c>
    </row>
    <row r="3" spans="1:10">
      <c r="A3" s="13">
        <v>43297</v>
      </c>
      <c r="B3" s="26" t="s">
        <v>2090</v>
      </c>
      <c r="C3" s="1" t="s">
        <v>2091</v>
      </c>
      <c r="F3" s="1">
        <v>1</v>
      </c>
    </row>
    <row r="4" spans="1:10">
      <c r="A4" s="14"/>
      <c r="B4" s="75"/>
      <c r="C4" s="14"/>
      <c r="D4" s="14"/>
      <c r="E4" s="14"/>
      <c r="F4" s="14"/>
    </row>
    <row r="5" spans="1:10" ht="30">
      <c r="A5" s="13">
        <v>43298</v>
      </c>
      <c r="B5" s="76" t="s">
        <v>2090</v>
      </c>
      <c r="C5" s="7" t="s">
        <v>2092</v>
      </c>
      <c r="D5" s="1" t="s">
        <v>2093</v>
      </c>
      <c r="E5" s="1" t="s">
        <v>8</v>
      </c>
      <c r="F5" s="1">
        <v>8</v>
      </c>
    </row>
    <row r="6" spans="1:10">
      <c r="A6" s="14"/>
      <c r="B6" s="75"/>
      <c r="C6" s="14"/>
      <c r="D6" s="14"/>
      <c r="E6" s="14"/>
      <c r="F6" s="14"/>
    </row>
    <row r="7" spans="1:10">
      <c r="A7" s="13">
        <v>43299</v>
      </c>
      <c r="B7" s="77" t="s">
        <v>2090</v>
      </c>
      <c r="C7" s="1" t="s">
        <v>2094</v>
      </c>
      <c r="D7" s="1" t="s">
        <v>2095</v>
      </c>
      <c r="E7" s="1" t="s">
        <v>8</v>
      </c>
      <c r="F7" s="1">
        <v>8</v>
      </c>
    </row>
    <row r="8" spans="1:10">
      <c r="A8" s="14"/>
      <c r="B8" s="75"/>
      <c r="C8" s="14"/>
      <c r="D8" s="14"/>
      <c r="E8" s="14"/>
      <c r="F8" s="14"/>
    </row>
    <row r="9" spans="1:10">
      <c r="A9" s="13">
        <v>43300</v>
      </c>
      <c r="B9" s="77" t="s">
        <v>1209</v>
      </c>
      <c r="C9" s="1" t="s">
        <v>1210</v>
      </c>
      <c r="D9" s="1" t="s">
        <v>2096</v>
      </c>
      <c r="E9" s="1" t="s">
        <v>200</v>
      </c>
      <c r="F9" s="1">
        <v>8</v>
      </c>
    </row>
    <row r="10" spans="1:10">
      <c r="A10" s="14"/>
      <c r="B10" s="75"/>
      <c r="C10" s="14"/>
      <c r="D10" s="14"/>
      <c r="E10" s="14"/>
      <c r="F10" s="14"/>
    </row>
    <row r="11" spans="1:10">
      <c r="A11" s="13">
        <v>43301</v>
      </c>
      <c r="B11" s="77" t="s">
        <v>1153</v>
      </c>
      <c r="C11" s="1" t="s">
        <v>1154</v>
      </c>
      <c r="D11" s="1" t="s">
        <v>2097</v>
      </c>
      <c r="E11" s="1" t="s">
        <v>200</v>
      </c>
      <c r="F11" s="1">
        <v>8</v>
      </c>
    </row>
    <row r="12" spans="1:10">
      <c r="A12" s="50"/>
      <c r="B12" s="87"/>
      <c r="C12" s="14"/>
      <c r="D12" s="14"/>
      <c r="E12" s="14"/>
      <c r="F12" s="14"/>
    </row>
    <row r="13" spans="1:10">
      <c r="A13" s="13">
        <v>43304</v>
      </c>
      <c r="B13" s="77" t="s">
        <v>1209</v>
      </c>
      <c r="C13" s="1" t="s">
        <v>1210</v>
      </c>
      <c r="D13" s="1" t="s">
        <v>2098</v>
      </c>
      <c r="E13" s="1" t="s">
        <v>200</v>
      </c>
      <c r="F13" s="1">
        <v>8</v>
      </c>
    </row>
    <row r="14" spans="1:10" s="151" customFormat="1">
      <c r="A14" s="51"/>
      <c r="B14" s="88"/>
      <c r="C14" s="52"/>
      <c r="D14" s="52"/>
      <c r="E14" s="52"/>
      <c r="F14" s="52"/>
      <c r="G14" s="52"/>
      <c r="H14" s="52"/>
      <c r="I14" s="152"/>
      <c r="J14" s="153"/>
    </row>
    <row r="15" spans="1:10">
      <c r="A15" s="13">
        <v>43305</v>
      </c>
      <c r="B15" s="77" t="s">
        <v>923</v>
      </c>
      <c r="C15" s="1" t="s">
        <v>924</v>
      </c>
      <c r="D15" s="1" t="s">
        <v>2099</v>
      </c>
      <c r="E15" s="1" t="s">
        <v>8</v>
      </c>
      <c r="F15" s="1">
        <v>8</v>
      </c>
    </row>
    <row r="16" spans="1:10">
      <c r="A16" s="51"/>
      <c r="B16" s="88"/>
      <c r="C16" s="52"/>
      <c r="D16" s="52"/>
      <c r="E16" s="52"/>
      <c r="F16" s="52"/>
    </row>
    <row r="17" spans="1:6">
      <c r="A17" s="13">
        <v>43306</v>
      </c>
      <c r="B17" s="77" t="s">
        <v>1184</v>
      </c>
      <c r="C17" s="1" t="s">
        <v>1185</v>
      </c>
      <c r="D17" s="1" t="s">
        <v>2100</v>
      </c>
      <c r="E17" s="1" t="s">
        <v>200</v>
      </c>
      <c r="F17" s="1">
        <v>4</v>
      </c>
    </row>
    <row r="18" spans="1:6">
      <c r="A18" s="13">
        <v>43306</v>
      </c>
      <c r="B18" s="77" t="s">
        <v>923</v>
      </c>
      <c r="C18" s="1" t="s">
        <v>924</v>
      </c>
      <c r="D18" s="1" t="s">
        <v>2101</v>
      </c>
      <c r="E18" s="1" t="s">
        <v>200</v>
      </c>
      <c r="F18" s="1">
        <v>4</v>
      </c>
    </row>
    <row r="19" spans="1:6">
      <c r="A19" s="51"/>
      <c r="B19" s="88"/>
      <c r="C19" s="52"/>
      <c r="D19" s="52"/>
      <c r="E19" s="52"/>
      <c r="F19" s="52"/>
    </row>
    <row r="20" spans="1:6">
      <c r="A20" s="13">
        <v>43307</v>
      </c>
      <c r="B20" s="77" t="s">
        <v>713</v>
      </c>
      <c r="C20" s="1" t="s">
        <v>298</v>
      </c>
      <c r="D20" s="1" t="s">
        <v>2102</v>
      </c>
      <c r="E20" s="1" t="s">
        <v>8</v>
      </c>
      <c r="F20" s="1">
        <v>8</v>
      </c>
    </row>
    <row r="21" spans="1:6">
      <c r="A21" s="51"/>
      <c r="B21" s="88"/>
      <c r="C21" s="52"/>
      <c r="D21" s="52"/>
      <c r="E21" s="52"/>
      <c r="F21" s="52"/>
    </row>
    <row r="22" spans="1:6">
      <c r="A22" s="13">
        <v>43308</v>
      </c>
      <c r="B22" s="77" t="s">
        <v>1176</v>
      </c>
      <c r="C22" s="1" t="s">
        <v>1177</v>
      </c>
      <c r="D22" s="1" t="s">
        <v>2103</v>
      </c>
      <c r="E22" s="1" t="s">
        <v>200</v>
      </c>
      <c r="F22" s="1">
        <v>8</v>
      </c>
    </row>
    <row r="23" spans="1:6">
      <c r="A23" s="51"/>
      <c r="B23" s="88"/>
      <c r="C23" s="52"/>
      <c r="D23" s="52"/>
      <c r="E23" s="52"/>
      <c r="F23" s="52"/>
    </row>
    <row r="24" spans="1:6">
      <c r="A24" s="13">
        <v>43311</v>
      </c>
      <c r="B24" s="77" t="s">
        <v>1209</v>
      </c>
      <c r="C24" s="1" t="s">
        <v>1210</v>
      </c>
      <c r="D24" s="1" t="s">
        <v>2104</v>
      </c>
      <c r="E24" s="1" t="s">
        <v>200</v>
      </c>
      <c r="F24" s="1">
        <v>8</v>
      </c>
    </row>
    <row r="25" spans="1:6">
      <c r="A25" s="51"/>
      <c r="B25" s="88"/>
      <c r="C25" s="52"/>
      <c r="D25" s="52"/>
      <c r="E25" s="52"/>
      <c r="F25" s="52"/>
    </row>
    <row r="26" spans="1:6">
      <c r="A26" s="13">
        <v>43312</v>
      </c>
      <c r="B26" s="77" t="s">
        <v>1505</v>
      </c>
      <c r="C26" s="1" t="s">
        <v>2105</v>
      </c>
      <c r="D26" s="1" t="s">
        <v>2106</v>
      </c>
      <c r="E26" s="1" t="s">
        <v>200</v>
      </c>
      <c r="F26" s="1">
        <v>4</v>
      </c>
    </row>
    <row r="27" spans="1:6">
      <c r="A27" s="13">
        <v>43312</v>
      </c>
      <c r="B27" s="77" t="s">
        <v>774</v>
      </c>
      <c r="C27" s="1" t="s">
        <v>775</v>
      </c>
      <c r="D27" s="1" t="s">
        <v>2107</v>
      </c>
      <c r="E27" s="1" t="s">
        <v>8</v>
      </c>
      <c r="F27" s="1">
        <v>4</v>
      </c>
    </row>
    <row r="28" spans="1:6">
      <c r="A28" s="51"/>
      <c r="B28" s="88"/>
      <c r="C28" s="52"/>
      <c r="D28" s="52"/>
      <c r="E28" s="52"/>
      <c r="F28" s="52"/>
    </row>
    <row r="29" spans="1:6">
      <c r="A29" s="13">
        <v>43313</v>
      </c>
      <c r="B29" s="77" t="s">
        <v>774</v>
      </c>
      <c r="C29" s="1" t="s">
        <v>775</v>
      </c>
      <c r="D29" s="1" t="s">
        <v>2108</v>
      </c>
      <c r="E29" s="1" t="s">
        <v>8</v>
      </c>
      <c r="F29" s="1">
        <v>6</v>
      </c>
    </row>
    <row r="30" spans="1:6">
      <c r="A30" s="13">
        <v>43313</v>
      </c>
      <c r="B30" s="77" t="s">
        <v>1209</v>
      </c>
      <c r="C30" s="1" t="s">
        <v>1210</v>
      </c>
      <c r="D30" s="1" t="s">
        <v>2109</v>
      </c>
      <c r="E30" s="1" t="s">
        <v>742</v>
      </c>
      <c r="F30" s="1">
        <v>2</v>
      </c>
    </row>
    <row r="31" spans="1:6">
      <c r="A31" s="51"/>
      <c r="B31" s="88"/>
      <c r="C31" s="52"/>
      <c r="D31" s="52"/>
      <c r="E31" s="52"/>
      <c r="F31" s="52"/>
    </row>
    <row r="32" spans="1:6">
      <c r="A32" s="13">
        <v>43314</v>
      </c>
      <c r="B32" s="41" t="s">
        <v>774</v>
      </c>
      <c r="C32" s="1" t="s">
        <v>775</v>
      </c>
      <c r="D32" s="1" t="s">
        <v>2110</v>
      </c>
      <c r="E32" s="1" t="s">
        <v>670</v>
      </c>
      <c r="F32" s="1">
        <v>1</v>
      </c>
    </row>
    <row r="33" spans="1:6">
      <c r="A33" s="13">
        <v>43314</v>
      </c>
      <c r="B33" s="41" t="s">
        <v>723</v>
      </c>
      <c r="C33" s="1" t="s">
        <v>724</v>
      </c>
      <c r="D33" s="1" t="s">
        <v>2111</v>
      </c>
      <c r="E33" s="1" t="s">
        <v>8</v>
      </c>
      <c r="F33" s="1">
        <v>7</v>
      </c>
    </row>
    <row r="34" spans="1:6">
      <c r="A34" s="51"/>
      <c r="B34" s="88"/>
      <c r="C34" s="52"/>
      <c r="D34" s="52"/>
      <c r="E34" s="52"/>
      <c r="F34" s="52"/>
    </row>
    <row r="35" spans="1:6">
      <c r="A35" s="13">
        <v>43315</v>
      </c>
      <c r="B35" s="41" t="s">
        <v>723</v>
      </c>
      <c r="C35" s="1" t="s">
        <v>724</v>
      </c>
      <c r="D35" s="1" t="s">
        <v>2112</v>
      </c>
      <c r="E35" s="1" t="s">
        <v>8</v>
      </c>
      <c r="F35" s="1">
        <v>8</v>
      </c>
    </row>
    <row r="36" spans="1:6">
      <c r="A36" s="51"/>
      <c r="B36" s="88"/>
      <c r="C36" s="52"/>
      <c r="D36" s="52"/>
      <c r="E36" s="52"/>
      <c r="F36" s="52"/>
    </row>
    <row r="37" spans="1:6">
      <c r="A37" s="13">
        <v>43318</v>
      </c>
      <c r="B37" s="41" t="s">
        <v>723</v>
      </c>
      <c r="C37" s="1" t="s">
        <v>724</v>
      </c>
      <c r="D37" s="1" t="s">
        <v>2113</v>
      </c>
      <c r="E37" s="1" t="s">
        <v>8</v>
      </c>
      <c r="F37" s="1">
        <v>8</v>
      </c>
    </row>
    <row r="38" spans="1:6">
      <c r="A38" s="51"/>
      <c r="B38" s="88"/>
      <c r="C38" s="52"/>
      <c r="D38" s="52"/>
      <c r="E38" s="52"/>
      <c r="F38" s="52"/>
    </row>
    <row r="39" spans="1:6">
      <c r="A39" s="13">
        <v>43319</v>
      </c>
      <c r="B39" s="41" t="s">
        <v>723</v>
      </c>
      <c r="C39" s="1" t="s">
        <v>724</v>
      </c>
      <c r="D39" s="1" t="s">
        <v>2114</v>
      </c>
      <c r="E39" s="1" t="s">
        <v>8</v>
      </c>
      <c r="F39" s="1">
        <v>8</v>
      </c>
    </row>
    <row r="40" spans="1:6">
      <c r="A40" s="51"/>
      <c r="B40" s="88"/>
      <c r="C40" s="52"/>
      <c r="D40" s="52"/>
      <c r="E40" s="52"/>
      <c r="F40" s="52"/>
    </row>
    <row r="41" spans="1:6">
      <c r="A41" s="13">
        <v>43320</v>
      </c>
      <c r="B41" s="41" t="s">
        <v>723</v>
      </c>
      <c r="C41" s="1" t="s">
        <v>724</v>
      </c>
      <c r="D41" s="1" t="s">
        <v>2115</v>
      </c>
      <c r="E41" s="1" t="s">
        <v>8</v>
      </c>
      <c r="F41" s="1">
        <v>8</v>
      </c>
    </row>
    <row r="42" spans="1:6">
      <c r="A42" s="51"/>
      <c r="B42" s="51"/>
      <c r="C42" s="52"/>
      <c r="D42" s="52"/>
      <c r="E42" s="52"/>
      <c r="F42" s="52"/>
    </row>
    <row r="43" spans="1:6">
      <c r="A43" s="13">
        <v>43321</v>
      </c>
      <c r="B43" s="41" t="s">
        <v>723</v>
      </c>
      <c r="C43" s="1" t="s">
        <v>724</v>
      </c>
      <c r="D43" s="1" t="s">
        <v>2116</v>
      </c>
      <c r="E43" s="1" t="s">
        <v>8</v>
      </c>
      <c r="F43" s="1">
        <v>8</v>
      </c>
    </row>
    <row r="44" spans="1:6">
      <c r="A44" s="51"/>
      <c r="B44" s="51"/>
      <c r="C44" s="52"/>
      <c r="D44" s="52"/>
      <c r="E44" s="52"/>
      <c r="F44" s="52"/>
    </row>
    <row r="45" spans="1:6">
      <c r="A45" s="13">
        <v>43322</v>
      </c>
      <c r="B45" s="41" t="s">
        <v>723</v>
      </c>
      <c r="C45" s="1" t="s">
        <v>724</v>
      </c>
      <c r="D45" s="1" t="s">
        <v>2117</v>
      </c>
      <c r="E45" s="1" t="s">
        <v>8</v>
      </c>
      <c r="F45" s="1">
        <v>8</v>
      </c>
    </row>
    <row r="46" spans="1:6">
      <c r="A46" s="51"/>
      <c r="B46" s="51"/>
      <c r="C46" s="52"/>
      <c r="D46" s="52"/>
      <c r="E46" s="52"/>
      <c r="F46" s="52"/>
    </row>
    <row r="47" spans="1:6">
      <c r="A47" s="13">
        <v>43325</v>
      </c>
      <c r="B47" s="41" t="s">
        <v>2118</v>
      </c>
      <c r="C47" s="1" t="s">
        <v>1249</v>
      </c>
      <c r="D47" s="1" t="s">
        <v>2119</v>
      </c>
      <c r="E47" s="1" t="s">
        <v>8</v>
      </c>
    </row>
    <row r="48" spans="1:6">
      <c r="A48" s="13">
        <v>43325</v>
      </c>
      <c r="B48" s="41" t="s">
        <v>723</v>
      </c>
      <c r="C48" s="1" t="s">
        <v>724</v>
      </c>
      <c r="D48" s="1" t="s">
        <v>2120</v>
      </c>
      <c r="E48" s="1" t="s">
        <v>22</v>
      </c>
    </row>
    <row r="49" spans="1:6" ht="63">
      <c r="A49" s="13">
        <v>43325</v>
      </c>
      <c r="B49" s="117" t="s">
        <v>1721</v>
      </c>
      <c r="C49" s="117" t="s">
        <v>1722</v>
      </c>
      <c r="D49" s="118" t="s">
        <v>2121</v>
      </c>
      <c r="E49" s="117" t="s">
        <v>200</v>
      </c>
      <c r="F49" s="119">
        <v>8</v>
      </c>
    </row>
    <row r="50" spans="1:6">
      <c r="A50" s="51"/>
      <c r="B50" s="51"/>
      <c r="C50" s="52"/>
      <c r="D50" s="52"/>
      <c r="E50" s="52"/>
      <c r="F50" s="52"/>
    </row>
    <row r="51" spans="1:6">
      <c r="A51" s="13">
        <v>43326</v>
      </c>
      <c r="B51" s="41" t="s">
        <v>2118</v>
      </c>
      <c r="C51" s="1" t="s">
        <v>1249</v>
      </c>
      <c r="D51" s="1" t="s">
        <v>2119</v>
      </c>
      <c r="E51" s="1" t="s">
        <v>8</v>
      </c>
    </row>
    <row r="52" spans="1:6">
      <c r="B52" s="94" t="s">
        <v>855</v>
      </c>
      <c r="C52" s="56" t="s">
        <v>2122</v>
      </c>
      <c r="D52" s="56" t="s">
        <v>2123</v>
      </c>
      <c r="E52" s="56" t="s">
        <v>294</v>
      </c>
      <c r="F52" s="56">
        <v>1.5</v>
      </c>
    </row>
    <row r="53" spans="1:6">
      <c r="B53" s="94" t="s">
        <v>1827</v>
      </c>
      <c r="C53" s="56" t="s">
        <v>1828</v>
      </c>
      <c r="D53" s="56" t="s">
        <v>2124</v>
      </c>
      <c r="F53" s="56">
        <v>1.5</v>
      </c>
    </row>
    <row r="54" spans="1:6">
      <c r="B54" s="94" t="s">
        <v>880</v>
      </c>
      <c r="C54" s="56" t="s">
        <v>70</v>
      </c>
      <c r="D54" s="56" t="s">
        <v>2124</v>
      </c>
      <c r="F54" s="56">
        <v>1.5</v>
      </c>
    </row>
    <row r="55" spans="1:6">
      <c r="B55" s="94" t="s">
        <v>997</v>
      </c>
      <c r="C55" s="56" t="s">
        <v>2125</v>
      </c>
      <c r="D55" s="56" t="s">
        <v>2124</v>
      </c>
      <c r="F55" s="56">
        <v>1.5</v>
      </c>
    </row>
    <row r="56" spans="1:6">
      <c r="B56" s="94" t="s">
        <v>527</v>
      </c>
      <c r="C56" s="56" t="s">
        <v>2126</v>
      </c>
      <c r="D56" s="56" t="s">
        <v>2127</v>
      </c>
      <c r="F56" s="56">
        <v>2</v>
      </c>
    </row>
    <row r="57" spans="1:6">
      <c r="A57" s="51"/>
      <c r="B57" s="51"/>
      <c r="C57" s="52"/>
      <c r="D57" s="52"/>
      <c r="E57" s="52"/>
      <c r="F57" s="52"/>
    </row>
    <row r="58" spans="1:6">
      <c r="A58" s="13" t="s">
        <v>772</v>
      </c>
      <c r="B58" s="41" t="s">
        <v>2128</v>
      </c>
      <c r="C58" s="1" t="s">
        <v>2129</v>
      </c>
      <c r="D58" s="1" t="s">
        <v>2119</v>
      </c>
      <c r="E58" s="1" t="s">
        <v>8</v>
      </c>
      <c r="F58" s="1">
        <v>8</v>
      </c>
    </row>
    <row r="59" spans="1:6">
      <c r="A59" s="51"/>
      <c r="B59" s="51"/>
      <c r="C59" s="52"/>
      <c r="D59" s="52"/>
      <c r="E59" s="52"/>
      <c r="F59" s="52"/>
    </row>
    <row r="60" spans="1:6">
      <c r="A60" s="13" t="s">
        <v>2130</v>
      </c>
      <c r="B60" s="41" t="s">
        <v>2128</v>
      </c>
      <c r="C60" s="1" t="s">
        <v>2129</v>
      </c>
      <c r="D60" s="1" t="s">
        <v>2119</v>
      </c>
      <c r="E60" s="1" t="s">
        <v>8</v>
      </c>
      <c r="F60" s="1">
        <v>8</v>
      </c>
    </row>
    <row r="61" spans="1:6">
      <c r="A61" s="51"/>
      <c r="B61" s="51"/>
      <c r="C61" s="52"/>
      <c r="D61" s="52"/>
      <c r="E61" s="52"/>
      <c r="F61" s="52"/>
    </row>
    <row r="62" spans="1:6">
      <c r="A62" s="13" t="s">
        <v>791</v>
      </c>
      <c r="B62" s="41" t="s">
        <v>2128</v>
      </c>
      <c r="C62" s="1" t="s">
        <v>2129</v>
      </c>
      <c r="D62" s="1" t="s">
        <v>2119</v>
      </c>
      <c r="E62" s="1" t="s">
        <v>8</v>
      </c>
      <c r="F62" s="1">
        <v>8</v>
      </c>
    </row>
    <row r="63" spans="1:6">
      <c r="A63" s="51"/>
      <c r="B63" s="51"/>
      <c r="C63" s="52"/>
      <c r="D63" s="52"/>
      <c r="E63" s="52"/>
      <c r="F63" s="52"/>
    </row>
    <row r="64" spans="1:6">
      <c r="A64" s="13">
        <v>43332</v>
      </c>
      <c r="B64" s="41" t="s">
        <v>2128</v>
      </c>
      <c r="C64" s="1" t="s">
        <v>2129</v>
      </c>
      <c r="D64" s="1" t="s">
        <v>2131</v>
      </c>
      <c r="E64" s="1" t="s">
        <v>8</v>
      </c>
      <c r="F64" s="1">
        <v>8</v>
      </c>
    </row>
    <row r="65" spans="1:6">
      <c r="A65" s="51"/>
      <c r="B65" s="51"/>
      <c r="C65" s="52"/>
      <c r="D65" s="52"/>
      <c r="E65" s="52"/>
      <c r="F65" s="52"/>
    </row>
    <row r="66" spans="1:6">
      <c r="A66" s="13">
        <v>43333</v>
      </c>
      <c r="B66" s="41" t="s">
        <v>2128</v>
      </c>
      <c r="C66" s="1" t="s">
        <v>2129</v>
      </c>
      <c r="D66" s="1" t="s">
        <v>2132</v>
      </c>
      <c r="E66" s="1" t="s">
        <v>8</v>
      </c>
      <c r="F66" s="1">
        <v>8</v>
      </c>
    </row>
    <row r="67" spans="1:6">
      <c r="A67" s="51"/>
      <c r="B67" s="51"/>
      <c r="C67" s="52"/>
      <c r="D67" s="52"/>
      <c r="E67" s="52"/>
      <c r="F67" s="52"/>
    </row>
    <row r="68" spans="1:6">
      <c r="A68" s="13">
        <v>43334</v>
      </c>
      <c r="B68" s="41" t="s">
        <v>2133</v>
      </c>
      <c r="C68" s="1" t="s">
        <v>2129</v>
      </c>
      <c r="D68" s="1" t="s">
        <v>2134</v>
      </c>
      <c r="E68" s="1" t="s">
        <v>8</v>
      </c>
      <c r="F68" s="1">
        <v>8</v>
      </c>
    </row>
    <row r="69" spans="1:6">
      <c r="A69" s="51"/>
      <c r="B69" s="51"/>
      <c r="C69" s="52"/>
      <c r="D69" s="52"/>
      <c r="E69" s="52"/>
      <c r="F69" s="52"/>
    </row>
    <row r="70" spans="1:6">
      <c r="A70" s="13">
        <v>43335</v>
      </c>
      <c r="B70" s="163" t="s">
        <v>2133</v>
      </c>
      <c r="C70" s="1" t="s">
        <v>2129</v>
      </c>
      <c r="D70" s="1" t="s">
        <v>2135</v>
      </c>
      <c r="E70" s="1" t="s">
        <v>8</v>
      </c>
      <c r="F70" s="1">
        <v>8</v>
      </c>
    </row>
    <row r="71" spans="1:6">
      <c r="A71" s="51"/>
      <c r="B71" s="51"/>
      <c r="C71" s="52"/>
      <c r="D71" s="52"/>
      <c r="E71" s="52"/>
      <c r="F71" s="52"/>
    </row>
    <row r="72" spans="1:6">
      <c r="A72" s="13">
        <v>43336</v>
      </c>
      <c r="B72" s="163" t="s">
        <v>2133</v>
      </c>
      <c r="C72" s="1" t="s">
        <v>2129</v>
      </c>
      <c r="D72" s="1" t="s">
        <v>2136</v>
      </c>
      <c r="E72" s="1" t="s">
        <v>8</v>
      </c>
    </row>
    <row r="73" spans="1:6">
      <c r="B73" s="94" t="s">
        <v>527</v>
      </c>
      <c r="C73" s="56" t="s">
        <v>2137</v>
      </c>
      <c r="D73" s="56" t="s">
        <v>2138</v>
      </c>
      <c r="E73" s="56" t="s">
        <v>22</v>
      </c>
      <c r="F73" s="1">
        <v>8</v>
      </c>
    </row>
    <row r="74" spans="1:6">
      <c r="A74" s="51"/>
      <c r="B74" s="51"/>
      <c r="C74" s="52"/>
      <c r="D74" s="52"/>
      <c r="E74" s="52"/>
      <c r="F74" s="52"/>
    </row>
    <row r="75" spans="1:6">
      <c r="A75" s="13">
        <v>43339</v>
      </c>
      <c r="B75" s="163" t="s">
        <v>2133</v>
      </c>
      <c r="C75" s="1" t="s">
        <v>2129</v>
      </c>
      <c r="D75" s="1" t="s">
        <v>2139</v>
      </c>
      <c r="E75" s="1" t="s">
        <v>8</v>
      </c>
      <c r="F75" s="1">
        <v>6</v>
      </c>
    </row>
    <row r="76" spans="1:6">
      <c r="B76" s="98" t="s">
        <v>27</v>
      </c>
      <c r="C76" s="56" t="s">
        <v>2140</v>
      </c>
      <c r="D76" s="56" t="s">
        <v>2141</v>
      </c>
      <c r="F76" s="1">
        <v>2</v>
      </c>
    </row>
    <row r="77" spans="1:6">
      <c r="A77" s="51"/>
      <c r="B77" s="51"/>
      <c r="C77" s="52"/>
      <c r="D77" s="52"/>
      <c r="E77" s="52"/>
      <c r="F77" s="52"/>
    </row>
    <row r="78" spans="1:6">
      <c r="A78" s="13">
        <v>43340</v>
      </c>
      <c r="B78" s="41" t="s">
        <v>2133</v>
      </c>
      <c r="C78" s="1" t="s">
        <v>2129</v>
      </c>
      <c r="D78" s="1" t="s">
        <v>2142</v>
      </c>
      <c r="E78" s="1" t="s">
        <v>8</v>
      </c>
    </row>
    <row r="79" spans="1:6">
      <c r="B79" s="98" t="s">
        <v>27</v>
      </c>
      <c r="C79" s="56" t="s">
        <v>2143</v>
      </c>
      <c r="D79" s="56" t="s">
        <v>2144</v>
      </c>
      <c r="E79" s="56" t="s">
        <v>8</v>
      </c>
      <c r="F79" s="56">
        <v>8</v>
      </c>
    </row>
    <row r="80" spans="1:6">
      <c r="A80" s="51"/>
      <c r="B80" s="51"/>
      <c r="C80" s="52"/>
      <c r="D80" s="52"/>
      <c r="E80" s="52"/>
      <c r="F80" s="52"/>
    </row>
    <row r="81" spans="1:6">
      <c r="A81" s="13">
        <v>43341</v>
      </c>
      <c r="B81" s="41" t="s">
        <v>2133</v>
      </c>
      <c r="C81" s="1" t="s">
        <v>2129</v>
      </c>
      <c r="D81" s="1" t="s">
        <v>2142</v>
      </c>
      <c r="E81" s="1" t="s">
        <v>8</v>
      </c>
      <c r="F81" s="1">
        <v>6.5</v>
      </c>
    </row>
    <row r="82" spans="1:6">
      <c r="A82" s="1"/>
      <c r="B82" s="98" t="s">
        <v>27</v>
      </c>
      <c r="C82" s="56" t="s">
        <v>2145</v>
      </c>
      <c r="F82" s="1">
        <v>1.5</v>
      </c>
    </row>
    <row r="83" spans="1:6">
      <c r="A83" s="51"/>
      <c r="B83" s="51"/>
      <c r="C83" s="52"/>
      <c r="D83" s="52"/>
      <c r="E83" s="52"/>
      <c r="F83" s="52"/>
    </row>
    <row r="84" spans="1:6" ht="45">
      <c r="A84" s="13">
        <v>43342</v>
      </c>
      <c r="B84" s="41" t="s">
        <v>2118</v>
      </c>
      <c r="C84" s="7" t="s">
        <v>2146</v>
      </c>
      <c r="D84" s="1" t="s">
        <v>2147</v>
      </c>
      <c r="E84" s="1" t="s">
        <v>8</v>
      </c>
    </row>
    <row r="85" spans="1:6">
      <c r="B85" s="120" t="s">
        <v>716</v>
      </c>
      <c r="C85" s="56" t="s">
        <v>367</v>
      </c>
      <c r="D85" s="56" t="s">
        <v>2148</v>
      </c>
      <c r="E85" s="56" t="s">
        <v>222</v>
      </c>
      <c r="F85" s="56">
        <v>1</v>
      </c>
    </row>
    <row r="86" spans="1:6" ht="60">
      <c r="B86" s="56" t="s">
        <v>2118</v>
      </c>
      <c r="C86" s="95" t="s">
        <v>2149</v>
      </c>
      <c r="D86" s="95" t="s">
        <v>2150</v>
      </c>
      <c r="F86" s="56">
        <v>7</v>
      </c>
    </row>
    <row r="87" spans="1:6">
      <c r="A87" s="51"/>
      <c r="B87" s="51"/>
      <c r="C87" s="52"/>
      <c r="D87" s="52"/>
      <c r="E87" s="52"/>
      <c r="F87" s="52"/>
    </row>
    <row r="88" spans="1:6" ht="75">
      <c r="A88" s="13">
        <v>43343</v>
      </c>
      <c r="B88" s="41" t="s">
        <v>2118</v>
      </c>
      <c r="C88" s="7" t="s">
        <v>2146</v>
      </c>
      <c r="D88" s="7" t="s">
        <v>2151</v>
      </c>
      <c r="E88" s="1" t="s">
        <v>8</v>
      </c>
    </row>
    <row r="89" spans="1:6" ht="60">
      <c r="B89" s="41" t="s">
        <v>2118</v>
      </c>
      <c r="C89" s="95" t="s">
        <v>2146</v>
      </c>
      <c r="D89" s="95" t="s">
        <v>2152</v>
      </c>
      <c r="E89" s="1" t="s">
        <v>8</v>
      </c>
      <c r="F89" s="1">
        <v>7</v>
      </c>
    </row>
    <row r="90" spans="1:6" ht="45">
      <c r="B90" s="94" t="s">
        <v>2118</v>
      </c>
      <c r="C90" s="95" t="s">
        <v>2146</v>
      </c>
      <c r="D90" s="95" t="s">
        <v>2153</v>
      </c>
      <c r="F90" s="1">
        <v>1</v>
      </c>
    </row>
    <row r="91" spans="1:6">
      <c r="A91" s="51"/>
      <c r="B91" s="51"/>
      <c r="C91" s="52"/>
      <c r="D91" s="52"/>
      <c r="E91" s="52"/>
      <c r="F91" s="52"/>
    </row>
    <row r="92" spans="1:6" ht="45">
      <c r="A92" s="13">
        <v>43344</v>
      </c>
      <c r="B92" s="94" t="s">
        <v>2118</v>
      </c>
      <c r="C92" s="95" t="s">
        <v>2146</v>
      </c>
      <c r="D92" s="95" t="s">
        <v>2154</v>
      </c>
      <c r="F92" s="1">
        <v>3</v>
      </c>
    </row>
    <row r="93" spans="1:6">
      <c r="A93" s="51"/>
      <c r="B93" s="51"/>
      <c r="C93" s="52"/>
      <c r="D93" s="52"/>
      <c r="E93" s="52"/>
      <c r="F93" s="52"/>
    </row>
    <row r="94" spans="1:6">
      <c r="A94" s="13">
        <v>43346</v>
      </c>
      <c r="B94" s="41" t="s">
        <v>2118</v>
      </c>
      <c r="C94" s="26" t="s">
        <v>2146</v>
      </c>
      <c r="D94" s="26" t="s">
        <v>2155</v>
      </c>
      <c r="E94" s="1" t="s">
        <v>200</v>
      </c>
    </row>
    <row r="95" spans="1:6" ht="45">
      <c r="B95" s="94" t="s">
        <v>2118</v>
      </c>
      <c r="C95" s="95" t="s">
        <v>2146</v>
      </c>
      <c r="D95" s="95" t="s">
        <v>2156</v>
      </c>
      <c r="E95" s="1" t="s">
        <v>8</v>
      </c>
      <c r="F95" s="1">
        <v>4</v>
      </c>
    </row>
    <row r="96" spans="1:6">
      <c r="B96" s="94" t="s">
        <v>27</v>
      </c>
      <c r="C96" s="56" t="s">
        <v>2157</v>
      </c>
      <c r="D96" s="56" t="s">
        <v>2158</v>
      </c>
      <c r="F96" s="1">
        <v>4</v>
      </c>
    </row>
    <row r="97" spans="1:6">
      <c r="A97" s="51"/>
      <c r="B97" s="51"/>
      <c r="C97" s="52"/>
      <c r="D97" s="52"/>
      <c r="E97" s="52"/>
      <c r="F97" s="52"/>
    </row>
    <row r="98" spans="1:6">
      <c r="A98" s="13">
        <v>43347</v>
      </c>
      <c r="B98" s="41" t="s">
        <v>2159</v>
      </c>
      <c r="C98" s="26" t="s">
        <v>2160</v>
      </c>
      <c r="D98" s="1" t="s">
        <v>2161</v>
      </c>
      <c r="E98" s="1" t="s">
        <v>8</v>
      </c>
    </row>
    <row r="99" spans="1:6">
      <c r="B99" s="94" t="s">
        <v>27</v>
      </c>
      <c r="C99" s="56" t="s">
        <v>2157</v>
      </c>
      <c r="D99" s="56" t="s">
        <v>2162</v>
      </c>
      <c r="F99" s="1">
        <v>5.5</v>
      </c>
    </row>
    <row r="100" spans="1:6">
      <c r="B100" s="94" t="s">
        <v>88</v>
      </c>
      <c r="C100" s="56" t="s">
        <v>89</v>
      </c>
      <c r="D100" s="56" t="s">
        <v>2163</v>
      </c>
      <c r="E100" s="56" t="s">
        <v>200</v>
      </c>
      <c r="F100" s="1">
        <v>2.5</v>
      </c>
    </row>
    <row r="101" spans="1:6">
      <c r="A101" s="51"/>
      <c r="B101" s="51"/>
      <c r="C101" s="52"/>
      <c r="D101" s="52"/>
      <c r="E101" s="52"/>
      <c r="F101" s="52"/>
    </row>
    <row r="102" spans="1:6">
      <c r="A102" s="13">
        <v>43348</v>
      </c>
      <c r="B102" s="41" t="s">
        <v>2159</v>
      </c>
      <c r="C102" s="26" t="s">
        <v>2160</v>
      </c>
      <c r="D102" s="1" t="s">
        <v>2164</v>
      </c>
      <c r="E102" s="1" t="s">
        <v>8</v>
      </c>
    </row>
    <row r="103" spans="1:6">
      <c r="B103" s="94" t="s">
        <v>2165</v>
      </c>
      <c r="C103" s="56" t="s">
        <v>73</v>
      </c>
      <c r="D103" s="56" t="s">
        <v>2166</v>
      </c>
      <c r="E103" s="56" t="s">
        <v>8</v>
      </c>
      <c r="F103" s="1">
        <v>3</v>
      </c>
    </row>
    <row r="104" spans="1:6">
      <c r="B104" s="94" t="s">
        <v>27</v>
      </c>
      <c r="C104" s="56" t="s">
        <v>2157</v>
      </c>
      <c r="D104" s="56" t="s">
        <v>2167</v>
      </c>
      <c r="F104" s="1">
        <v>5</v>
      </c>
    </row>
    <row r="105" spans="1:6">
      <c r="A105" s="51"/>
      <c r="B105" s="51"/>
      <c r="C105" s="52"/>
      <c r="D105" s="52"/>
      <c r="E105" s="52"/>
      <c r="F105" s="52"/>
    </row>
    <row r="106" spans="1:6">
      <c r="A106" s="13">
        <v>43349</v>
      </c>
      <c r="B106" s="41" t="s">
        <v>2159</v>
      </c>
      <c r="C106" s="26" t="s">
        <v>2160</v>
      </c>
      <c r="D106" s="1" t="s">
        <v>2168</v>
      </c>
      <c r="E106" s="1" t="s">
        <v>200</v>
      </c>
    </row>
    <row r="107" spans="1:6" ht="60">
      <c r="B107" s="41" t="s">
        <v>2169</v>
      </c>
      <c r="C107" s="1" t="s">
        <v>2170</v>
      </c>
      <c r="D107" s="7" t="s">
        <v>2171</v>
      </c>
      <c r="E107" s="1" t="s">
        <v>8</v>
      </c>
    </row>
    <row r="108" spans="1:6">
      <c r="B108" s="94" t="s">
        <v>27</v>
      </c>
      <c r="C108" s="56" t="s">
        <v>2157</v>
      </c>
      <c r="D108" s="56" t="s">
        <v>2172</v>
      </c>
      <c r="E108" s="1" t="s">
        <v>8</v>
      </c>
      <c r="F108" s="1">
        <v>8</v>
      </c>
    </row>
    <row r="109" spans="1:6">
      <c r="A109" s="51"/>
      <c r="B109" s="51"/>
      <c r="C109" s="52"/>
      <c r="D109" s="52"/>
      <c r="E109" s="52"/>
      <c r="F109" s="52"/>
    </row>
    <row r="110" spans="1:6" ht="75">
      <c r="A110" s="13">
        <v>43350</v>
      </c>
      <c r="B110" s="41" t="s">
        <v>2169</v>
      </c>
      <c r="C110" s="1" t="s">
        <v>2170</v>
      </c>
      <c r="D110" s="7" t="s">
        <v>2173</v>
      </c>
      <c r="E110" s="1" t="s">
        <v>8</v>
      </c>
    </row>
    <row r="111" spans="1:6">
      <c r="B111" s="94" t="s">
        <v>27</v>
      </c>
      <c r="C111" s="56" t="s">
        <v>2157</v>
      </c>
      <c r="D111" s="56" t="s">
        <v>2174</v>
      </c>
      <c r="E111" s="1" t="s">
        <v>8</v>
      </c>
      <c r="F111" s="1">
        <v>8</v>
      </c>
    </row>
    <row r="112" spans="1:6">
      <c r="A112" s="51"/>
      <c r="B112" s="51"/>
      <c r="C112" s="52"/>
      <c r="D112" s="52"/>
      <c r="E112" s="52"/>
      <c r="F112" s="52"/>
    </row>
    <row r="113" spans="1:6" ht="60">
      <c r="A113" s="13">
        <v>43353</v>
      </c>
      <c r="B113" s="41" t="s">
        <v>2169</v>
      </c>
      <c r="C113" s="1" t="s">
        <v>2170</v>
      </c>
      <c r="D113" s="7" t="s">
        <v>2175</v>
      </c>
      <c r="E113" s="1" t="s">
        <v>8</v>
      </c>
    </row>
    <row r="114" spans="1:6">
      <c r="A114" s="105">
        <v>43353</v>
      </c>
      <c r="B114" s="41" t="s">
        <v>6</v>
      </c>
      <c r="C114" s="1" t="s">
        <v>871</v>
      </c>
      <c r="D114" s="131" t="s">
        <v>872</v>
      </c>
      <c r="E114" s="106" t="s">
        <v>22</v>
      </c>
      <c r="F114" s="106">
        <v>0.5</v>
      </c>
    </row>
    <row r="115" spans="1:6">
      <c r="B115" s="94" t="s">
        <v>27</v>
      </c>
      <c r="C115" s="56" t="s">
        <v>2157</v>
      </c>
      <c r="D115" s="56" t="s">
        <v>2176</v>
      </c>
      <c r="E115" s="1" t="s">
        <v>8</v>
      </c>
      <c r="F115" s="1">
        <v>7.5</v>
      </c>
    </row>
    <row r="116" spans="1:6">
      <c r="A116" s="51"/>
      <c r="B116" s="51"/>
      <c r="C116" s="52"/>
      <c r="D116" s="52"/>
      <c r="E116" s="52"/>
      <c r="F116" s="52"/>
    </row>
    <row r="117" spans="1:6" ht="90">
      <c r="A117" s="13">
        <v>43354</v>
      </c>
      <c r="B117" s="41" t="s">
        <v>2169</v>
      </c>
      <c r="C117" s="1" t="s">
        <v>2170</v>
      </c>
      <c r="D117" s="7" t="s">
        <v>2177</v>
      </c>
      <c r="E117" s="1" t="s">
        <v>8</v>
      </c>
    </row>
    <row r="118" spans="1:6">
      <c r="B118" s="94" t="s">
        <v>27</v>
      </c>
      <c r="C118" s="56" t="s">
        <v>2157</v>
      </c>
      <c r="D118" s="56" t="s">
        <v>2178</v>
      </c>
      <c r="E118" s="1" t="s">
        <v>8</v>
      </c>
      <c r="F118" s="1">
        <v>8</v>
      </c>
    </row>
    <row r="119" spans="1:6">
      <c r="A119" s="51"/>
      <c r="B119" s="51"/>
      <c r="C119" s="52"/>
      <c r="D119" s="52"/>
      <c r="E119" s="52"/>
      <c r="F119" s="52"/>
    </row>
    <row r="120" spans="1:6" ht="60">
      <c r="A120" s="13">
        <v>43355</v>
      </c>
      <c r="B120" s="41" t="s">
        <v>2169</v>
      </c>
      <c r="C120" s="1" t="s">
        <v>2170</v>
      </c>
      <c r="D120" s="7" t="s">
        <v>2179</v>
      </c>
      <c r="E120" s="1" t="s">
        <v>8</v>
      </c>
    </row>
    <row r="121" spans="1:6" ht="45">
      <c r="B121" s="94" t="s">
        <v>1884</v>
      </c>
      <c r="C121" s="56" t="s">
        <v>2180</v>
      </c>
      <c r="D121" s="95" t="s">
        <v>2181</v>
      </c>
      <c r="E121" s="56" t="s">
        <v>8</v>
      </c>
      <c r="F121" s="56">
        <v>8</v>
      </c>
    </row>
    <row r="122" spans="1:6">
      <c r="A122" s="14"/>
      <c r="B122" s="75"/>
      <c r="C122" s="14"/>
      <c r="D122" s="14"/>
      <c r="E122" s="14"/>
      <c r="F122" s="14"/>
    </row>
    <row r="123" spans="1:6" ht="45">
      <c r="A123" s="13">
        <v>43356</v>
      </c>
      <c r="B123" s="41" t="s">
        <v>2169</v>
      </c>
      <c r="C123" s="1" t="s">
        <v>2170</v>
      </c>
      <c r="D123" s="7" t="s">
        <v>2182</v>
      </c>
      <c r="E123" s="1" t="s">
        <v>8</v>
      </c>
    </row>
    <row r="124" spans="1:6">
      <c r="B124" s="94" t="s">
        <v>1939</v>
      </c>
      <c r="C124" s="56" t="s">
        <v>2183</v>
      </c>
      <c r="D124" s="56" t="s">
        <v>2184</v>
      </c>
      <c r="E124" s="56"/>
    </row>
    <row r="125" spans="1:6">
      <c r="B125" s="94" t="s">
        <v>2185</v>
      </c>
      <c r="C125" s="56" t="s">
        <v>2186</v>
      </c>
      <c r="D125" s="56" t="s">
        <v>2187</v>
      </c>
      <c r="E125" s="56"/>
    </row>
    <row r="126" spans="1:6">
      <c r="A126" s="14"/>
      <c r="B126" s="75"/>
      <c r="C126" s="14"/>
      <c r="D126" s="14"/>
      <c r="E126" s="14"/>
      <c r="F126" s="14"/>
    </row>
    <row r="127" spans="1:6" ht="45">
      <c r="A127" s="13">
        <v>43357</v>
      </c>
      <c r="B127" s="41" t="s">
        <v>2169</v>
      </c>
      <c r="C127" s="1" t="s">
        <v>2170</v>
      </c>
      <c r="D127" s="7" t="s">
        <v>2188</v>
      </c>
      <c r="E127" s="1" t="s">
        <v>8</v>
      </c>
    </row>
    <row r="128" spans="1:6">
      <c r="B128" s="94" t="s">
        <v>1939</v>
      </c>
      <c r="C128" s="56" t="s">
        <v>2183</v>
      </c>
      <c r="D128" s="424" t="s">
        <v>2189</v>
      </c>
      <c r="E128" s="56"/>
      <c r="F128" s="424">
        <v>2</v>
      </c>
    </row>
    <row r="129" spans="1:6">
      <c r="B129" s="94" t="s">
        <v>2185</v>
      </c>
      <c r="C129" s="56" t="s">
        <v>2186</v>
      </c>
      <c r="D129" s="425"/>
      <c r="E129" s="56"/>
      <c r="F129" s="425"/>
    </row>
    <row r="130" spans="1:6">
      <c r="B130" s="94" t="s">
        <v>2190</v>
      </c>
      <c r="C130" s="56" t="s">
        <v>2180</v>
      </c>
      <c r="D130" s="426"/>
      <c r="E130" s="56"/>
      <c r="F130" s="426"/>
    </row>
    <row r="131" spans="1:6">
      <c r="B131" s="94" t="s">
        <v>2191</v>
      </c>
      <c r="C131" s="56" t="s">
        <v>2192</v>
      </c>
      <c r="D131" s="56" t="s">
        <v>2193</v>
      </c>
      <c r="E131" s="56"/>
      <c r="F131" s="56">
        <v>2</v>
      </c>
    </row>
    <row r="132" spans="1:6">
      <c r="B132" s="94" t="s">
        <v>2185</v>
      </c>
      <c r="C132" s="56" t="s">
        <v>2186</v>
      </c>
      <c r="D132" s="56" t="s">
        <v>2194</v>
      </c>
      <c r="E132" s="56"/>
      <c r="F132" s="56">
        <v>2</v>
      </c>
    </row>
    <row r="133" spans="1:6">
      <c r="A133" s="14"/>
      <c r="B133" s="75"/>
      <c r="C133" s="14"/>
      <c r="D133" s="14"/>
      <c r="E133" s="14"/>
    </row>
    <row r="134" spans="1:6" ht="60">
      <c r="A134" s="13">
        <v>43360</v>
      </c>
      <c r="B134" s="41" t="s">
        <v>2195</v>
      </c>
      <c r="C134" s="1" t="s">
        <v>2170</v>
      </c>
      <c r="D134" s="7" t="s">
        <v>2196</v>
      </c>
      <c r="E134" s="1" t="s">
        <v>8</v>
      </c>
    </row>
    <row r="135" spans="1:6" ht="105">
      <c r="B135" s="94" t="s">
        <v>2185</v>
      </c>
      <c r="C135" s="56" t="s">
        <v>2186</v>
      </c>
      <c r="D135" s="115" t="s">
        <v>2197</v>
      </c>
      <c r="E135" s="56"/>
      <c r="F135" s="56">
        <v>8</v>
      </c>
    </row>
    <row r="136" spans="1:6">
      <c r="B136" s="94" t="s">
        <v>2198</v>
      </c>
      <c r="C136" s="56" t="s">
        <v>367</v>
      </c>
      <c r="D136" s="56" t="s">
        <v>2199</v>
      </c>
      <c r="E136" s="56"/>
      <c r="F136" s="242" t="s">
        <v>2200</v>
      </c>
    </row>
    <row r="137" spans="1:6">
      <c r="A137" s="14"/>
      <c r="B137" s="75"/>
      <c r="C137" s="14"/>
      <c r="D137" s="14"/>
      <c r="E137" s="14"/>
      <c r="F137" s="14"/>
    </row>
    <row r="138" spans="1:6" ht="90">
      <c r="A138" s="13">
        <v>43361</v>
      </c>
      <c r="B138" s="41" t="s">
        <v>2195</v>
      </c>
      <c r="C138" s="240" t="s">
        <v>2170</v>
      </c>
      <c r="D138" s="6" t="s">
        <v>2201</v>
      </c>
      <c r="E138" s="1" t="s">
        <v>8</v>
      </c>
    </row>
    <row r="139" spans="1:6">
      <c r="B139" s="94" t="s">
        <v>27</v>
      </c>
      <c r="C139" s="56" t="s">
        <v>2202</v>
      </c>
      <c r="F139" s="1" t="s">
        <v>2203</v>
      </c>
    </row>
    <row r="140" spans="1:6">
      <c r="B140" s="94" t="s">
        <v>27</v>
      </c>
      <c r="C140" s="56" t="s">
        <v>2204</v>
      </c>
      <c r="D140" s="4"/>
      <c r="F140" s="1" t="s">
        <v>2205</v>
      </c>
    </row>
    <row r="141" spans="1:6" ht="30">
      <c r="B141" s="94" t="s">
        <v>27</v>
      </c>
      <c r="C141" s="95" t="s">
        <v>2206</v>
      </c>
      <c r="D141" s="4"/>
      <c r="F141" s="1">
        <v>7</v>
      </c>
    </row>
    <row r="142" spans="1:6">
      <c r="A142" s="14"/>
      <c r="B142" s="75"/>
      <c r="C142" s="14"/>
      <c r="D142" s="14"/>
      <c r="E142" s="14"/>
      <c r="F142" s="14"/>
    </row>
    <row r="143" spans="1:6" ht="75">
      <c r="A143" s="13">
        <v>43362</v>
      </c>
      <c r="B143" s="41" t="s">
        <v>2195</v>
      </c>
      <c r="C143" s="240" t="s">
        <v>2170</v>
      </c>
      <c r="D143" s="7" t="s">
        <v>2207</v>
      </c>
      <c r="E143" s="1" t="s">
        <v>8</v>
      </c>
    </row>
    <row r="144" spans="1:6">
      <c r="B144" s="94" t="s">
        <v>2208</v>
      </c>
      <c r="C144" s="56" t="s">
        <v>2209</v>
      </c>
      <c r="D144" s="56" t="s">
        <v>2210</v>
      </c>
    </row>
    <row r="145" spans="1:6">
      <c r="A145" s="14"/>
      <c r="B145" s="75"/>
      <c r="C145" s="14"/>
      <c r="D145" s="14"/>
      <c r="E145" s="14"/>
      <c r="F145" s="14"/>
    </row>
    <row r="146" spans="1:6" ht="75">
      <c r="A146" s="13">
        <v>43363</v>
      </c>
      <c r="B146" s="41" t="s">
        <v>2195</v>
      </c>
      <c r="C146" s="240" t="s">
        <v>2170</v>
      </c>
      <c r="D146" s="241" t="s">
        <v>2211</v>
      </c>
      <c r="E146" s="1" t="s">
        <v>8</v>
      </c>
    </row>
    <row r="147" spans="1:6">
      <c r="B147" s="94" t="s">
        <v>2208</v>
      </c>
      <c r="C147" s="56" t="s">
        <v>2209</v>
      </c>
      <c r="D147" s="56" t="s">
        <v>2212</v>
      </c>
      <c r="E147" s="1" t="s">
        <v>8</v>
      </c>
      <c r="F147" s="1">
        <v>8</v>
      </c>
    </row>
    <row r="148" spans="1:6">
      <c r="A148" s="14"/>
      <c r="B148" s="75"/>
      <c r="C148" s="14"/>
      <c r="D148" s="14"/>
      <c r="E148" s="14"/>
    </row>
    <row r="149" spans="1:6" ht="75">
      <c r="A149" s="13" t="s">
        <v>1339</v>
      </c>
      <c r="B149" s="200" t="s">
        <v>2195</v>
      </c>
      <c r="C149" s="240" t="s">
        <v>2170</v>
      </c>
      <c r="D149" s="7" t="s">
        <v>2213</v>
      </c>
      <c r="E149" s="1" t="s">
        <v>8</v>
      </c>
    </row>
    <row r="150" spans="1:6">
      <c r="B150" s="94" t="s">
        <v>2208</v>
      </c>
      <c r="C150" s="56" t="s">
        <v>2209</v>
      </c>
      <c r="D150" s="56" t="s">
        <v>2214</v>
      </c>
      <c r="E150" s="1" t="s">
        <v>8</v>
      </c>
      <c r="F150" s="1">
        <v>8</v>
      </c>
    </row>
    <row r="151" spans="1:6">
      <c r="A151" s="14"/>
      <c r="B151" s="75"/>
      <c r="C151" s="14"/>
      <c r="D151" s="14"/>
      <c r="E151" s="14"/>
    </row>
    <row r="152" spans="1:6" ht="60">
      <c r="A152" s="13" t="s">
        <v>369</v>
      </c>
      <c r="B152" s="200" t="s">
        <v>2195</v>
      </c>
      <c r="C152" s="240" t="s">
        <v>2170</v>
      </c>
      <c r="D152" s="7" t="s">
        <v>2215</v>
      </c>
      <c r="E152" s="1" t="s">
        <v>8</v>
      </c>
    </row>
    <row r="153" spans="1:6">
      <c r="B153" s="94" t="s">
        <v>2208</v>
      </c>
      <c r="C153" s="56" t="s">
        <v>2209</v>
      </c>
      <c r="D153" s="56" t="s">
        <v>2216</v>
      </c>
      <c r="E153" s="1" t="s">
        <v>8</v>
      </c>
      <c r="F153" s="1">
        <v>8</v>
      </c>
    </row>
    <row r="154" spans="1:6">
      <c r="A154" s="14"/>
      <c r="B154" s="75"/>
      <c r="C154" s="14"/>
      <c r="D154" s="14"/>
      <c r="E154" s="14"/>
      <c r="F154" s="14"/>
    </row>
    <row r="155" spans="1:6" ht="105">
      <c r="A155" s="13" t="s">
        <v>375</v>
      </c>
      <c r="B155" s="200" t="s">
        <v>2195</v>
      </c>
      <c r="C155" s="240" t="s">
        <v>2170</v>
      </c>
      <c r="D155" s="7" t="s">
        <v>2217</v>
      </c>
      <c r="E155" s="1" t="s">
        <v>8</v>
      </c>
    </row>
    <row r="156" spans="1:6" ht="75">
      <c r="B156" s="94" t="s">
        <v>2195</v>
      </c>
      <c r="C156" s="56" t="s">
        <v>2170</v>
      </c>
      <c r="D156" s="95" t="s">
        <v>2218</v>
      </c>
    </row>
    <row r="157" spans="1:6">
      <c r="B157" s="94" t="s">
        <v>2208</v>
      </c>
      <c r="C157" s="56" t="s">
        <v>2209</v>
      </c>
      <c r="D157" s="56" t="s">
        <v>2219</v>
      </c>
    </row>
    <row r="158" spans="1:6">
      <c r="A158" s="14"/>
      <c r="B158" s="75"/>
      <c r="C158" s="14"/>
      <c r="D158" s="14"/>
      <c r="E158" s="14"/>
      <c r="F158" s="14"/>
    </row>
    <row r="159" spans="1:6" ht="90">
      <c r="A159" s="13" t="s">
        <v>381</v>
      </c>
      <c r="B159" s="200" t="s">
        <v>2195</v>
      </c>
      <c r="C159" s="240" t="s">
        <v>2170</v>
      </c>
      <c r="D159" s="7" t="s">
        <v>2220</v>
      </c>
      <c r="E159" s="1" t="s">
        <v>8</v>
      </c>
    </row>
    <row r="160" spans="1:6" ht="30">
      <c r="B160" s="94" t="s">
        <v>2221</v>
      </c>
      <c r="C160" s="56" t="s">
        <v>2222</v>
      </c>
      <c r="D160" s="95" t="s">
        <v>2223</v>
      </c>
      <c r="E160" s="56"/>
      <c r="F160" s="56">
        <v>2.5</v>
      </c>
    </row>
    <row r="161" spans="1:6" ht="90">
      <c r="B161" s="94" t="s">
        <v>2195</v>
      </c>
      <c r="C161" s="120" t="s">
        <v>2170</v>
      </c>
      <c r="D161" s="95" t="s">
        <v>2220</v>
      </c>
      <c r="E161" s="56" t="s">
        <v>8</v>
      </c>
      <c r="F161" s="56">
        <v>5.5</v>
      </c>
    </row>
    <row r="162" spans="1:6">
      <c r="A162" s="14"/>
      <c r="B162" s="75"/>
      <c r="C162" s="14"/>
      <c r="D162" s="14"/>
      <c r="E162" s="14"/>
    </row>
    <row r="163" spans="1:6" ht="60">
      <c r="A163" s="13" t="s">
        <v>393</v>
      </c>
      <c r="B163" s="200" t="s">
        <v>2195</v>
      </c>
      <c r="C163" s="1" t="s">
        <v>2170</v>
      </c>
      <c r="D163" s="7" t="s">
        <v>2224</v>
      </c>
      <c r="E163" s="1" t="s">
        <v>8</v>
      </c>
    </row>
    <row r="164" spans="1:6" ht="45">
      <c r="B164" s="55" t="s">
        <v>2195</v>
      </c>
      <c r="C164" s="56" t="s">
        <v>2170</v>
      </c>
      <c r="D164" s="95" t="s">
        <v>2225</v>
      </c>
      <c r="E164" s="56" t="s">
        <v>8</v>
      </c>
      <c r="F164" s="1">
        <v>2.5</v>
      </c>
    </row>
    <row r="165" spans="1:6" ht="75">
      <c r="B165" s="94" t="s">
        <v>1887</v>
      </c>
      <c r="C165" s="56" t="s">
        <v>1888</v>
      </c>
      <c r="D165" s="95" t="s">
        <v>2226</v>
      </c>
      <c r="E165" s="56" t="s">
        <v>8</v>
      </c>
      <c r="F165" s="56">
        <v>5.5</v>
      </c>
    </row>
    <row r="166" spans="1:6">
      <c r="A166" s="14"/>
      <c r="B166" s="75"/>
      <c r="C166" s="14"/>
      <c r="D166" s="14"/>
      <c r="E166" s="14"/>
    </row>
    <row r="167" spans="1:6" ht="105">
      <c r="A167" s="13" t="s">
        <v>1352</v>
      </c>
      <c r="B167" s="200" t="s">
        <v>2195</v>
      </c>
      <c r="C167" s="1" t="s">
        <v>2170</v>
      </c>
      <c r="D167" s="7" t="s">
        <v>2227</v>
      </c>
      <c r="E167" s="1" t="s">
        <v>8</v>
      </c>
      <c r="F167" s="1">
        <v>2</v>
      </c>
    </row>
    <row r="168" spans="1:6">
      <c r="B168" s="94" t="s">
        <v>27</v>
      </c>
      <c r="C168" s="56" t="s">
        <v>2228</v>
      </c>
      <c r="D168" s="95" t="s">
        <v>2229</v>
      </c>
      <c r="E168" s="56" t="s">
        <v>8</v>
      </c>
      <c r="F168" s="56">
        <v>6</v>
      </c>
    </row>
    <row r="169" spans="1:6">
      <c r="A169" s="14"/>
      <c r="B169" s="75"/>
      <c r="C169" s="14"/>
      <c r="D169" s="14"/>
      <c r="E169" s="14"/>
      <c r="F169" s="14"/>
    </row>
    <row r="170" spans="1:6" ht="105">
      <c r="A170" s="13">
        <v>43374</v>
      </c>
      <c r="B170" s="200" t="s">
        <v>2230</v>
      </c>
      <c r="C170" s="7" t="s">
        <v>2231</v>
      </c>
      <c r="D170" s="7" t="s">
        <v>2232</v>
      </c>
      <c r="E170" s="1" t="s">
        <v>8</v>
      </c>
    </row>
    <row r="171" spans="1:6">
      <c r="B171" s="94" t="s">
        <v>1423</v>
      </c>
      <c r="C171" s="56" t="s">
        <v>1424</v>
      </c>
      <c r="D171" s="56" t="s">
        <v>2233</v>
      </c>
      <c r="E171" s="56" t="s">
        <v>8</v>
      </c>
      <c r="F171" s="1">
        <v>8</v>
      </c>
    </row>
    <row r="172" spans="1:6">
      <c r="A172" s="14"/>
      <c r="B172" s="75"/>
      <c r="C172" s="14"/>
      <c r="D172" s="14"/>
      <c r="E172" s="14"/>
      <c r="F172" s="14"/>
    </row>
    <row r="173" spans="1:6" ht="105">
      <c r="A173" s="13">
        <v>43375</v>
      </c>
      <c r="B173" s="200" t="s">
        <v>2230</v>
      </c>
      <c r="C173" s="7" t="s">
        <v>2231</v>
      </c>
      <c r="D173" s="7" t="s">
        <v>2234</v>
      </c>
      <c r="E173" s="1" t="s">
        <v>8</v>
      </c>
      <c r="F173" s="1">
        <v>4</v>
      </c>
    </row>
    <row r="174" spans="1:6">
      <c r="B174" s="94" t="s">
        <v>1423</v>
      </c>
      <c r="C174" s="56" t="s">
        <v>1424</v>
      </c>
      <c r="D174" s="56" t="s">
        <v>2235</v>
      </c>
      <c r="E174" s="1" t="s">
        <v>8</v>
      </c>
      <c r="F174" s="1">
        <v>3</v>
      </c>
    </row>
    <row r="175" spans="1:6">
      <c r="B175" s="94" t="s">
        <v>2236</v>
      </c>
      <c r="C175" s="56" t="s">
        <v>2237</v>
      </c>
      <c r="D175" s="56" t="s">
        <v>2238</v>
      </c>
      <c r="F175" s="1">
        <v>1</v>
      </c>
    </row>
    <row r="176" spans="1:6">
      <c r="A176" s="14"/>
      <c r="B176" s="75"/>
      <c r="C176" s="14"/>
      <c r="D176" s="14"/>
      <c r="E176" s="14"/>
      <c r="F176" s="14"/>
    </row>
    <row r="177" spans="1:6" ht="120">
      <c r="A177" s="13">
        <v>43376</v>
      </c>
      <c r="B177" s="200" t="s">
        <v>2230</v>
      </c>
      <c r="C177" s="7" t="s">
        <v>2239</v>
      </c>
      <c r="D177" s="7" t="s">
        <v>2240</v>
      </c>
      <c r="E177" s="1" t="s">
        <v>8</v>
      </c>
      <c r="F177" s="1">
        <v>5</v>
      </c>
    </row>
    <row r="178" spans="1:6" ht="60">
      <c r="B178" s="94" t="s">
        <v>2230</v>
      </c>
      <c r="C178" s="95" t="s">
        <v>2239</v>
      </c>
      <c r="D178" s="95" t="s">
        <v>2241</v>
      </c>
      <c r="F178" s="1">
        <v>3</v>
      </c>
    </row>
    <row r="179" spans="1:6">
      <c r="A179" s="14"/>
      <c r="B179" s="75"/>
      <c r="C179" s="14"/>
      <c r="D179" s="14"/>
      <c r="E179" s="14"/>
      <c r="F179" s="14"/>
    </row>
    <row r="180" spans="1:6" ht="105">
      <c r="A180" s="13">
        <v>43377</v>
      </c>
      <c r="B180" s="200" t="s">
        <v>2230</v>
      </c>
      <c r="C180" s="7" t="s">
        <v>2239</v>
      </c>
      <c r="D180" s="7" t="s">
        <v>2242</v>
      </c>
      <c r="E180" s="1" t="s">
        <v>8</v>
      </c>
    </row>
    <row r="181" spans="1:6" ht="30">
      <c r="B181" s="94" t="s">
        <v>2243</v>
      </c>
      <c r="C181" s="56" t="s">
        <v>2244</v>
      </c>
      <c r="D181" s="95" t="s">
        <v>2245</v>
      </c>
      <c r="E181" s="56" t="s">
        <v>8</v>
      </c>
    </row>
    <row r="182" spans="1:6">
      <c r="A182" s="14"/>
      <c r="B182" s="75"/>
      <c r="C182" s="14"/>
      <c r="D182" s="14"/>
      <c r="E182" s="14"/>
      <c r="F182" s="14"/>
    </row>
    <row r="183" spans="1:6" ht="60">
      <c r="A183" s="13">
        <v>43378</v>
      </c>
      <c r="B183" s="200" t="s">
        <v>2246</v>
      </c>
      <c r="C183" s="1" t="s">
        <v>2239</v>
      </c>
      <c r="D183" s="7" t="s">
        <v>2247</v>
      </c>
      <c r="E183" s="1" t="s">
        <v>8</v>
      </c>
    </row>
    <row r="184" spans="1:6">
      <c r="B184" s="94" t="s">
        <v>2243</v>
      </c>
      <c r="C184" s="56" t="s">
        <v>2244</v>
      </c>
      <c r="D184" s="56" t="s">
        <v>2248</v>
      </c>
      <c r="E184" s="56" t="s">
        <v>8</v>
      </c>
    </row>
    <row r="185" spans="1:6">
      <c r="B185" s="94" t="s">
        <v>2249</v>
      </c>
      <c r="C185" s="56" t="s">
        <v>2250</v>
      </c>
      <c r="D185" s="56" t="s">
        <v>2251</v>
      </c>
      <c r="E185" s="56"/>
    </row>
    <row r="186" spans="1:6">
      <c r="A186" s="14"/>
      <c r="B186" s="75"/>
      <c r="C186" s="14"/>
      <c r="D186" s="14"/>
      <c r="E186" s="14"/>
    </row>
    <row r="187" spans="1:6" ht="90">
      <c r="A187" s="13">
        <v>43381</v>
      </c>
      <c r="B187" s="200" t="s">
        <v>2246</v>
      </c>
      <c r="C187" s="1" t="s">
        <v>2239</v>
      </c>
      <c r="D187" s="7" t="s">
        <v>2252</v>
      </c>
      <c r="E187" s="1" t="s">
        <v>8</v>
      </c>
    </row>
    <row r="188" spans="1:6">
      <c r="B188" s="94" t="s">
        <v>1423</v>
      </c>
      <c r="C188" s="56" t="s">
        <v>1424</v>
      </c>
      <c r="D188" s="56" t="s">
        <v>2253</v>
      </c>
      <c r="E188" s="1" t="s">
        <v>8</v>
      </c>
      <c r="F188" s="1">
        <v>5.5</v>
      </c>
    </row>
    <row r="189" spans="1:6" ht="45">
      <c r="B189" s="94" t="s">
        <v>2185</v>
      </c>
      <c r="C189" s="56" t="s">
        <v>2186</v>
      </c>
      <c r="D189" s="115" t="s">
        <v>2254</v>
      </c>
      <c r="E189" s="56"/>
      <c r="F189" s="56">
        <v>2.5</v>
      </c>
    </row>
    <row r="190" spans="1:6">
      <c r="A190" s="14"/>
      <c r="B190" s="75"/>
      <c r="C190" s="14"/>
      <c r="D190" s="14"/>
      <c r="E190" s="14"/>
    </row>
    <row r="191" spans="1:6" ht="120">
      <c r="A191" s="13">
        <v>43382</v>
      </c>
      <c r="B191" s="200" t="s">
        <v>2246</v>
      </c>
      <c r="C191" s="1" t="s">
        <v>2239</v>
      </c>
      <c r="D191" s="7" t="s">
        <v>2255</v>
      </c>
      <c r="E191" s="1" t="s">
        <v>8</v>
      </c>
    </row>
    <row r="192" spans="1:6" ht="45">
      <c r="B192" s="94" t="s">
        <v>2185</v>
      </c>
      <c r="C192" s="56" t="s">
        <v>2186</v>
      </c>
      <c r="D192" s="115" t="s">
        <v>2256</v>
      </c>
      <c r="E192" s="56"/>
      <c r="F192" s="56">
        <v>8</v>
      </c>
    </row>
    <row r="193" spans="1:6">
      <c r="A193" s="14"/>
      <c r="B193" s="75"/>
      <c r="C193" s="14"/>
      <c r="D193" s="14"/>
      <c r="E193" s="14"/>
    </row>
    <row r="194" spans="1:6" ht="105">
      <c r="A194" s="13">
        <v>43383</v>
      </c>
      <c r="B194" s="200" t="s">
        <v>2246</v>
      </c>
      <c r="C194" s="1" t="s">
        <v>2239</v>
      </c>
      <c r="D194" s="7" t="s">
        <v>2257</v>
      </c>
      <c r="E194" s="1" t="s">
        <v>8</v>
      </c>
    </row>
    <row r="195" spans="1:6">
      <c r="A195" s="75"/>
      <c r="B195" s="75"/>
      <c r="C195" s="14"/>
      <c r="D195" s="14"/>
      <c r="E195" s="14"/>
      <c r="F195" s="14"/>
    </row>
    <row r="196" spans="1:6" ht="60">
      <c r="A196" s="13">
        <v>43384</v>
      </c>
      <c r="B196" s="200" t="s">
        <v>2246</v>
      </c>
      <c r="C196" s="1" t="s">
        <v>2239</v>
      </c>
      <c r="D196" s="7" t="s">
        <v>2258</v>
      </c>
      <c r="E196" s="1" t="s">
        <v>8</v>
      </c>
    </row>
    <row r="197" spans="1:6">
      <c r="B197" s="94" t="s">
        <v>1423</v>
      </c>
      <c r="C197" s="56" t="s">
        <v>1424</v>
      </c>
      <c r="D197" s="1" t="s">
        <v>2259</v>
      </c>
      <c r="E197" s="1" t="s">
        <v>200</v>
      </c>
      <c r="F197" s="1">
        <v>8</v>
      </c>
    </row>
    <row r="198" spans="1:6">
      <c r="A198" s="14"/>
      <c r="B198" s="14"/>
      <c r="C198" s="14"/>
      <c r="D198" s="14"/>
      <c r="E198" s="14"/>
    </row>
    <row r="199" spans="1:6" ht="75">
      <c r="A199" s="13">
        <v>43385</v>
      </c>
      <c r="B199" s="200" t="s">
        <v>2246</v>
      </c>
      <c r="C199" s="1" t="s">
        <v>2239</v>
      </c>
      <c r="D199" s="7" t="s">
        <v>2260</v>
      </c>
      <c r="E199" s="1" t="s">
        <v>8</v>
      </c>
    </row>
    <row r="200" spans="1:6">
      <c r="B200" s="94" t="s">
        <v>1423</v>
      </c>
      <c r="C200" s="56" t="s">
        <v>1424</v>
      </c>
      <c r="D200" s="56" t="s">
        <v>2261</v>
      </c>
      <c r="E200" s="56" t="s">
        <v>22</v>
      </c>
    </row>
    <row r="201" spans="1:6">
      <c r="A201" s="14"/>
      <c r="B201" s="14"/>
      <c r="C201" s="14"/>
      <c r="D201" s="14"/>
      <c r="E201" s="14"/>
    </row>
    <row r="202" spans="1:6" ht="105">
      <c r="A202" s="13">
        <v>43388</v>
      </c>
      <c r="B202" s="200" t="s">
        <v>2246</v>
      </c>
      <c r="C202" s="1" t="s">
        <v>2239</v>
      </c>
      <c r="D202" s="7" t="s">
        <v>2262</v>
      </c>
      <c r="E202" s="1" t="s">
        <v>8</v>
      </c>
    </row>
    <row r="203" spans="1:6">
      <c r="B203" s="26" t="s">
        <v>1866</v>
      </c>
      <c r="C203" s="56" t="s">
        <v>67</v>
      </c>
      <c r="D203" s="56" t="s">
        <v>2263</v>
      </c>
      <c r="E203" s="56"/>
      <c r="F203" s="56">
        <v>4</v>
      </c>
    </row>
    <row r="204" spans="1:6">
      <c r="B204" s="26" t="s">
        <v>2246</v>
      </c>
      <c r="C204" s="56" t="s">
        <v>2239</v>
      </c>
      <c r="D204" s="56" t="s">
        <v>2264</v>
      </c>
      <c r="E204" s="56"/>
      <c r="F204" s="56">
        <v>4</v>
      </c>
    </row>
    <row r="205" spans="1:6">
      <c r="A205" s="14"/>
      <c r="B205" s="14"/>
      <c r="C205" s="14"/>
      <c r="D205" s="14"/>
      <c r="E205" s="14"/>
      <c r="F205" s="14"/>
    </row>
    <row r="206" spans="1:6" ht="120">
      <c r="A206" s="13">
        <v>43389</v>
      </c>
      <c r="B206" s="200" t="s">
        <v>2246</v>
      </c>
      <c r="C206" s="1" t="s">
        <v>2239</v>
      </c>
      <c r="D206" s="7" t="s">
        <v>2265</v>
      </c>
      <c r="E206" s="1" t="s">
        <v>8</v>
      </c>
    </row>
    <row r="207" spans="1:6">
      <c r="B207" s="94" t="s">
        <v>1866</v>
      </c>
      <c r="C207" s="56" t="s">
        <v>67</v>
      </c>
      <c r="D207" s="56" t="s">
        <v>2266</v>
      </c>
      <c r="F207" s="1">
        <v>2</v>
      </c>
    </row>
    <row r="208" spans="1:6">
      <c r="A208" s="14"/>
      <c r="B208" s="14"/>
      <c r="C208" s="14"/>
      <c r="D208" s="14"/>
      <c r="E208" s="14"/>
      <c r="F208" s="14"/>
    </row>
    <row r="209" spans="1:6" ht="150">
      <c r="A209" s="13">
        <v>43390</v>
      </c>
      <c r="B209" s="200" t="s">
        <v>2246</v>
      </c>
      <c r="C209" s="1" t="s">
        <v>2239</v>
      </c>
      <c r="D209" s="7" t="s">
        <v>2267</v>
      </c>
      <c r="E209" s="1" t="s">
        <v>8</v>
      </c>
      <c r="F209" s="1">
        <v>5</v>
      </c>
    </row>
    <row r="210" spans="1:6">
      <c r="B210" s="13"/>
      <c r="C210" s="13"/>
      <c r="D210" s="55" t="s">
        <v>2268</v>
      </c>
      <c r="E210" s="13"/>
      <c r="F210" s="13"/>
    </row>
    <row r="211" spans="1:6">
      <c r="A211" s="14"/>
      <c r="B211" s="75"/>
      <c r="C211" s="14"/>
      <c r="D211" s="14"/>
      <c r="E211" s="14"/>
      <c r="F211" s="14"/>
    </row>
    <row r="212" spans="1:6" ht="105">
      <c r="A212" s="13">
        <v>43391</v>
      </c>
      <c r="B212" s="200" t="s">
        <v>2246</v>
      </c>
      <c r="C212" s="1" t="s">
        <v>2239</v>
      </c>
      <c r="D212" s="7" t="s">
        <v>2269</v>
      </c>
      <c r="E212" s="1" t="s">
        <v>8</v>
      </c>
    </row>
    <row r="213" spans="1:6">
      <c r="A213" s="14"/>
      <c r="B213" s="75"/>
      <c r="C213" s="14"/>
      <c r="D213" s="14"/>
      <c r="E213" s="14"/>
      <c r="F213" s="14"/>
    </row>
    <row r="214" spans="1:6" ht="105">
      <c r="A214" s="13">
        <v>43392</v>
      </c>
      <c r="B214" s="32" t="s">
        <v>2246</v>
      </c>
      <c r="C214" s="7" t="s">
        <v>2270</v>
      </c>
      <c r="D214" s="7" t="s">
        <v>2271</v>
      </c>
      <c r="E214" s="1" t="s">
        <v>8</v>
      </c>
    </row>
    <row r="215" spans="1:6" ht="90">
      <c r="C215" s="7"/>
      <c r="D215" s="95" t="s">
        <v>2272</v>
      </c>
    </row>
    <row r="216" spans="1:6">
      <c r="A216" s="14"/>
      <c r="B216" s="75"/>
      <c r="C216" s="14"/>
      <c r="D216" s="14"/>
      <c r="E216" s="14"/>
      <c r="F216" s="14"/>
    </row>
    <row r="217" spans="1:6" ht="90">
      <c r="A217" s="13">
        <v>43395</v>
      </c>
      <c r="B217" s="41" t="s">
        <v>2246</v>
      </c>
      <c r="C217" s="7" t="s">
        <v>2270</v>
      </c>
      <c r="D217" s="7" t="s">
        <v>2273</v>
      </c>
      <c r="E217" s="1" t="s">
        <v>8</v>
      </c>
    </row>
    <row r="218" spans="1:6" ht="105">
      <c r="B218" s="55" t="s">
        <v>2246</v>
      </c>
      <c r="C218" s="95" t="s">
        <v>2270</v>
      </c>
      <c r="D218" s="95" t="s">
        <v>2274</v>
      </c>
    </row>
    <row r="219" spans="1:6">
      <c r="A219" s="14"/>
      <c r="B219" s="75"/>
      <c r="C219" s="14"/>
      <c r="D219" s="14"/>
      <c r="E219" s="14"/>
      <c r="F219" s="14"/>
    </row>
    <row r="220" spans="1:6" ht="75">
      <c r="A220" s="13">
        <v>43396</v>
      </c>
      <c r="B220" s="41" t="s">
        <v>2246</v>
      </c>
      <c r="C220" s="7" t="s">
        <v>2270</v>
      </c>
      <c r="D220" s="7" t="s">
        <v>2275</v>
      </c>
      <c r="E220" s="1" t="s">
        <v>8</v>
      </c>
    </row>
    <row r="221" spans="1:6">
      <c r="A221" s="14"/>
      <c r="B221" s="75"/>
      <c r="C221" s="14"/>
      <c r="D221" s="14"/>
      <c r="E221" s="14"/>
    </row>
    <row r="222" spans="1:6">
      <c r="A222" s="13">
        <v>43397</v>
      </c>
      <c r="B222" s="41" t="s">
        <v>985</v>
      </c>
      <c r="C222" s="1" t="s">
        <v>986</v>
      </c>
      <c r="D222" s="1" t="s">
        <v>2276</v>
      </c>
      <c r="E222" s="1" t="s">
        <v>200</v>
      </c>
    </row>
    <row r="223" spans="1:6">
      <c r="A223" s="14"/>
      <c r="B223" s="75"/>
      <c r="C223" s="14"/>
      <c r="D223" s="14"/>
      <c r="E223" s="14"/>
    </row>
    <row r="224" spans="1:6">
      <c r="A224" s="13">
        <v>43398</v>
      </c>
      <c r="B224" s="41" t="s">
        <v>2277</v>
      </c>
      <c r="C224" s="1" t="s">
        <v>2278</v>
      </c>
      <c r="D224" s="1" t="s">
        <v>2279</v>
      </c>
      <c r="E224" s="1" t="s">
        <v>8</v>
      </c>
    </row>
    <row r="225" spans="1:5">
      <c r="D225" s="1" t="s">
        <v>2280</v>
      </c>
    </row>
    <row r="226" spans="1:5">
      <c r="D226" s="1" t="s">
        <v>2281</v>
      </c>
    </row>
    <row r="227" spans="1:5">
      <c r="A227" s="14"/>
      <c r="B227" s="75"/>
      <c r="C227" s="14"/>
      <c r="D227" s="14"/>
      <c r="E227" s="14"/>
    </row>
    <row r="228" spans="1:5">
      <c r="A228" s="13">
        <v>43399</v>
      </c>
      <c r="B228" s="41" t="s">
        <v>2277</v>
      </c>
      <c r="C228" s="1" t="s">
        <v>2278</v>
      </c>
      <c r="D228" s="1" t="s">
        <v>2282</v>
      </c>
      <c r="E228" s="1" t="s">
        <v>8</v>
      </c>
    </row>
    <row r="229" spans="1:5">
      <c r="C229" s="1" t="s">
        <v>2283</v>
      </c>
    </row>
    <row r="230" spans="1:5">
      <c r="C230" s="1" t="s">
        <v>2284</v>
      </c>
    </row>
    <row r="231" spans="1:5">
      <c r="A231" s="14"/>
      <c r="B231" s="75"/>
      <c r="C231" s="14"/>
      <c r="D231" s="14"/>
      <c r="E231" s="14"/>
    </row>
    <row r="232" spans="1:5">
      <c r="A232" s="13">
        <v>43402</v>
      </c>
      <c r="B232" s="41" t="s">
        <v>2277</v>
      </c>
      <c r="C232" s="1" t="s">
        <v>2278</v>
      </c>
      <c r="D232" s="1" t="s">
        <v>2282</v>
      </c>
      <c r="E232" s="1" t="s">
        <v>8</v>
      </c>
    </row>
    <row r="233" spans="1:5">
      <c r="B233" s="94" t="s">
        <v>2208</v>
      </c>
      <c r="C233" s="56" t="s">
        <v>2209</v>
      </c>
      <c r="D233" s="56" t="s">
        <v>2285</v>
      </c>
    </row>
    <row r="234" spans="1:5">
      <c r="A234" s="14"/>
      <c r="B234" s="75"/>
      <c r="C234" s="14"/>
      <c r="D234" s="14"/>
      <c r="E234" s="14"/>
    </row>
    <row r="235" spans="1:5">
      <c r="A235" s="13">
        <v>43403</v>
      </c>
      <c r="B235" s="41" t="s">
        <v>2277</v>
      </c>
      <c r="C235" s="1" t="s">
        <v>2278</v>
      </c>
      <c r="D235" s="1" t="s">
        <v>2282</v>
      </c>
      <c r="E235" s="1" t="s">
        <v>8</v>
      </c>
    </row>
    <row r="236" spans="1:5">
      <c r="A236" s="14"/>
      <c r="B236" s="75"/>
      <c r="C236" s="14"/>
      <c r="D236" s="14"/>
      <c r="E236" s="14"/>
    </row>
    <row r="237" spans="1:5">
      <c r="A237" s="13">
        <v>43404</v>
      </c>
      <c r="B237" s="41" t="s">
        <v>2277</v>
      </c>
      <c r="C237" s="1" t="s">
        <v>2278</v>
      </c>
      <c r="D237" s="1" t="s">
        <v>2286</v>
      </c>
      <c r="E237" s="1" t="s">
        <v>8</v>
      </c>
    </row>
    <row r="238" spans="1:5">
      <c r="A238" s="14"/>
      <c r="B238" s="75"/>
      <c r="C238" s="14"/>
      <c r="D238" s="14"/>
      <c r="E238" s="14"/>
    </row>
    <row r="239" spans="1:5">
      <c r="A239" s="13">
        <v>43405</v>
      </c>
      <c r="B239" s="41" t="s">
        <v>2277</v>
      </c>
      <c r="C239" s="1" t="s">
        <v>2278</v>
      </c>
      <c r="D239" s="56" t="s">
        <v>2287</v>
      </c>
      <c r="E239" s="1" t="s">
        <v>22</v>
      </c>
    </row>
    <row r="240" spans="1:5">
      <c r="A240" s="14"/>
      <c r="B240" s="75"/>
      <c r="C240" s="14"/>
      <c r="D240" s="14"/>
      <c r="E240" s="14"/>
    </row>
    <row r="241" spans="1:5">
      <c r="A241" s="13">
        <v>43406</v>
      </c>
      <c r="B241" s="41" t="s">
        <v>2288</v>
      </c>
      <c r="C241" s="1" t="s">
        <v>2289</v>
      </c>
      <c r="D241" s="106" t="s">
        <v>2290</v>
      </c>
      <c r="E241" s="1" t="s">
        <v>8</v>
      </c>
    </row>
    <row r="242" spans="1:5">
      <c r="A242" s="14"/>
      <c r="B242" s="75"/>
      <c r="C242" s="14"/>
      <c r="D242" s="14"/>
      <c r="E242" s="14"/>
    </row>
    <row r="243" spans="1:5" ht="120">
      <c r="A243" s="13">
        <v>43409</v>
      </c>
      <c r="B243" s="41" t="s">
        <v>2288</v>
      </c>
      <c r="C243" s="1" t="s">
        <v>2289</v>
      </c>
      <c r="D243" s="7" t="s">
        <v>2291</v>
      </c>
      <c r="E243" s="1" t="s">
        <v>8</v>
      </c>
    </row>
    <row r="244" spans="1:5">
      <c r="A244" s="14"/>
      <c r="B244" s="75"/>
      <c r="C244" s="14"/>
      <c r="D244" s="14"/>
      <c r="E244" s="14"/>
    </row>
    <row r="245" spans="1:5" ht="90">
      <c r="A245" s="13">
        <v>43416</v>
      </c>
      <c r="B245" s="41" t="s">
        <v>2288</v>
      </c>
      <c r="C245" s="1" t="s">
        <v>2289</v>
      </c>
      <c r="D245" s="7" t="s">
        <v>2292</v>
      </c>
      <c r="E245" s="1" t="s">
        <v>8</v>
      </c>
    </row>
    <row r="246" spans="1:5">
      <c r="A246" s="14"/>
      <c r="B246" s="75"/>
      <c r="C246" s="14"/>
      <c r="D246" s="14"/>
      <c r="E246" s="14"/>
    </row>
    <row r="247" spans="1:5" ht="105">
      <c r="A247" s="13">
        <v>43417</v>
      </c>
      <c r="B247" s="41" t="s">
        <v>2288</v>
      </c>
      <c r="C247" s="1" t="s">
        <v>2289</v>
      </c>
      <c r="D247" s="7" t="s">
        <v>2293</v>
      </c>
      <c r="E247" s="1" t="s">
        <v>8</v>
      </c>
    </row>
    <row r="248" spans="1:5">
      <c r="A248" s="14"/>
      <c r="B248" s="75"/>
      <c r="C248" s="14"/>
      <c r="D248" s="14"/>
      <c r="E248" s="14"/>
    </row>
    <row r="249" spans="1:5" ht="105">
      <c r="A249" s="13">
        <v>43418</v>
      </c>
      <c r="B249" s="41" t="s">
        <v>2288</v>
      </c>
      <c r="C249" s="1" t="s">
        <v>2289</v>
      </c>
      <c r="D249" s="7" t="s">
        <v>2294</v>
      </c>
    </row>
    <row r="250" spans="1:5">
      <c r="A250" s="14"/>
      <c r="B250" s="75"/>
      <c r="C250" s="14"/>
      <c r="D250" s="14"/>
      <c r="E250" s="14"/>
    </row>
    <row r="251" spans="1:5" ht="120">
      <c r="A251" s="13">
        <v>43419</v>
      </c>
      <c r="B251" s="41" t="s">
        <v>2288</v>
      </c>
      <c r="C251" s="1" t="s">
        <v>2289</v>
      </c>
      <c r="D251" s="7" t="s">
        <v>2295</v>
      </c>
      <c r="E251" s="1" t="s">
        <v>8</v>
      </c>
    </row>
    <row r="252" spans="1:5">
      <c r="B252" s="41" t="s">
        <v>2296</v>
      </c>
      <c r="C252" s="1" t="s">
        <v>2297</v>
      </c>
      <c r="E252" s="1" t="s">
        <v>200</v>
      </c>
    </row>
    <row r="253" spans="1:5">
      <c r="A253" s="14"/>
      <c r="B253" s="75"/>
      <c r="C253" s="14"/>
      <c r="D253" s="14"/>
      <c r="E253" s="14"/>
    </row>
    <row r="254" spans="1:5" ht="90">
      <c r="A254" s="13">
        <v>43420</v>
      </c>
      <c r="B254" s="41" t="s">
        <v>2288</v>
      </c>
      <c r="C254" s="1" t="s">
        <v>2289</v>
      </c>
      <c r="D254" s="7" t="s">
        <v>2298</v>
      </c>
      <c r="E254" s="1" t="s">
        <v>200</v>
      </c>
    </row>
    <row r="255" spans="1:5">
      <c r="B255" s="41" t="s">
        <v>1065</v>
      </c>
      <c r="C255" s="1" t="s">
        <v>1066</v>
      </c>
      <c r="D255" s="1" t="s">
        <v>2299</v>
      </c>
      <c r="E255" s="1" t="s">
        <v>8</v>
      </c>
    </row>
    <row r="256" spans="1:5">
      <c r="A256" s="14"/>
      <c r="B256" s="75"/>
      <c r="C256" s="14"/>
      <c r="D256" s="14"/>
      <c r="E256" s="14"/>
    </row>
    <row r="257" spans="1:5" ht="45">
      <c r="A257" s="13">
        <v>43421</v>
      </c>
      <c r="B257" s="41" t="s">
        <v>2288</v>
      </c>
      <c r="C257" s="1" t="s">
        <v>2289</v>
      </c>
      <c r="D257" s="7" t="s">
        <v>2300</v>
      </c>
      <c r="E257" s="1" t="s">
        <v>8</v>
      </c>
    </row>
    <row r="258" spans="1:5">
      <c r="B258" s="41" t="s">
        <v>1065</v>
      </c>
      <c r="C258" s="1" t="s">
        <v>1066</v>
      </c>
      <c r="D258" s="1" t="s">
        <v>2301</v>
      </c>
      <c r="E258" s="1" t="s">
        <v>105</v>
      </c>
    </row>
    <row r="259" spans="1:5">
      <c r="B259" s="41" t="s">
        <v>723</v>
      </c>
      <c r="C259" s="1" t="s">
        <v>724</v>
      </c>
      <c r="D259" s="1" t="s">
        <v>2302</v>
      </c>
      <c r="E259" s="1" t="s">
        <v>8</v>
      </c>
    </row>
    <row r="260" spans="1:5">
      <c r="A260" s="14"/>
      <c r="B260" s="75"/>
      <c r="C260" s="14"/>
      <c r="D260" s="14"/>
      <c r="E260" s="14"/>
    </row>
    <row r="261" spans="1:5">
      <c r="A261" s="13">
        <v>43423</v>
      </c>
      <c r="B261" s="200" t="s">
        <v>2288</v>
      </c>
      <c r="C261" s="1" t="s">
        <v>2289</v>
      </c>
      <c r="D261" s="1" t="s">
        <v>2303</v>
      </c>
      <c r="E261" s="1" t="s">
        <v>8</v>
      </c>
    </row>
    <row r="262" spans="1:5">
      <c r="B262" s="200" t="s">
        <v>1065</v>
      </c>
      <c r="C262" s="1" t="s">
        <v>1066</v>
      </c>
      <c r="D262" s="1" t="s">
        <v>2301</v>
      </c>
      <c r="E262" s="1" t="s">
        <v>200</v>
      </c>
    </row>
    <row r="263" spans="1:5">
      <c r="B263" s="200" t="s">
        <v>1063</v>
      </c>
      <c r="C263" s="1" t="s">
        <v>1064</v>
      </c>
      <c r="D263" s="1" t="s">
        <v>2304</v>
      </c>
      <c r="E263" s="1" t="s">
        <v>105</v>
      </c>
    </row>
    <row r="264" spans="1:5">
      <c r="A264" s="14"/>
      <c r="B264" s="75"/>
      <c r="C264" s="14"/>
      <c r="D264" s="14"/>
      <c r="E264" s="14"/>
    </row>
    <row r="265" spans="1:5">
      <c r="A265" s="13">
        <v>43424</v>
      </c>
      <c r="B265" s="200" t="s">
        <v>2288</v>
      </c>
      <c r="C265" s="1" t="s">
        <v>2289</v>
      </c>
      <c r="D265" s="1" t="s">
        <v>2305</v>
      </c>
      <c r="E265" s="1" t="s">
        <v>8</v>
      </c>
    </row>
    <row r="266" spans="1:5">
      <c r="B266" s="200" t="s">
        <v>723</v>
      </c>
      <c r="C266" s="1" t="s">
        <v>724</v>
      </c>
      <c r="D266" s="1" t="s">
        <v>2306</v>
      </c>
      <c r="E266" s="1" t="s">
        <v>22</v>
      </c>
    </row>
    <row r="267" spans="1:5">
      <c r="B267" s="200" t="s">
        <v>1063</v>
      </c>
      <c r="C267" s="1" t="s">
        <v>1064</v>
      </c>
      <c r="D267" s="1" t="s">
        <v>2307</v>
      </c>
      <c r="E267" s="1" t="s">
        <v>22</v>
      </c>
    </row>
    <row r="268" spans="1:5">
      <c r="B268" s="200" t="s">
        <v>933</v>
      </c>
      <c r="C268" s="1" t="s">
        <v>934</v>
      </c>
      <c r="D268" s="1" t="s">
        <v>2308</v>
      </c>
      <c r="E268" s="1" t="s">
        <v>8</v>
      </c>
    </row>
    <row r="269" spans="1:5">
      <c r="A269" s="14"/>
      <c r="B269" s="75"/>
      <c r="C269" s="14"/>
      <c r="D269" s="14"/>
      <c r="E269" s="14"/>
    </row>
    <row r="270" spans="1:5" ht="75">
      <c r="A270" s="13">
        <v>43425</v>
      </c>
      <c r="B270" s="200" t="s">
        <v>2288</v>
      </c>
      <c r="C270" s="1" t="s">
        <v>2289</v>
      </c>
      <c r="D270" s="7" t="s">
        <v>2309</v>
      </c>
      <c r="E270" s="1" t="s">
        <v>8</v>
      </c>
    </row>
    <row r="271" spans="1:5">
      <c r="B271" s="200" t="s">
        <v>933</v>
      </c>
      <c r="C271" s="1" t="s">
        <v>934</v>
      </c>
      <c r="D271" s="1" t="s">
        <v>2310</v>
      </c>
      <c r="E271" s="1" t="s">
        <v>8</v>
      </c>
    </row>
    <row r="272" spans="1:5">
      <c r="B272" s="200" t="s">
        <v>6</v>
      </c>
      <c r="C272" s="1" t="s">
        <v>2311</v>
      </c>
      <c r="E272" s="1" t="s">
        <v>8</v>
      </c>
    </row>
    <row r="273" spans="1:5">
      <c r="A273" s="14"/>
      <c r="B273" s="75"/>
      <c r="C273" s="14"/>
      <c r="D273" s="14"/>
      <c r="E273" s="14"/>
    </row>
    <row r="274" spans="1:5">
      <c r="A274" s="13" t="s">
        <v>2312</v>
      </c>
      <c r="B274" s="200" t="s">
        <v>2288</v>
      </c>
      <c r="C274" s="1" t="s">
        <v>2289</v>
      </c>
      <c r="D274" s="1" t="s">
        <v>2305</v>
      </c>
      <c r="E274" s="1" t="s">
        <v>8</v>
      </c>
    </row>
    <row r="275" spans="1:5">
      <c r="B275" s="200" t="s">
        <v>933</v>
      </c>
      <c r="C275" s="1" t="s">
        <v>934</v>
      </c>
      <c r="D275" s="1" t="s">
        <v>2313</v>
      </c>
      <c r="E275" s="1" t="s">
        <v>200</v>
      </c>
    </row>
    <row r="276" spans="1:5">
      <c r="B276" s="200" t="s">
        <v>723</v>
      </c>
      <c r="C276" s="1" t="s">
        <v>724</v>
      </c>
      <c r="D276" s="1" t="s">
        <v>2314</v>
      </c>
      <c r="E276" s="1" t="s">
        <v>8</v>
      </c>
    </row>
    <row r="277" spans="1:5">
      <c r="A277" s="14"/>
      <c r="B277" s="75"/>
      <c r="C277" s="14"/>
      <c r="D277" s="14"/>
      <c r="E277" s="14"/>
    </row>
    <row r="278" spans="1:5">
      <c r="A278" s="13">
        <v>43427</v>
      </c>
      <c r="B278" s="200" t="s">
        <v>2288</v>
      </c>
      <c r="C278" s="1" t="s">
        <v>2289</v>
      </c>
      <c r="D278" s="1" t="s">
        <v>2315</v>
      </c>
      <c r="E278" s="1" t="s">
        <v>8</v>
      </c>
    </row>
    <row r="279" spans="1:5">
      <c r="B279" s="200" t="s">
        <v>723</v>
      </c>
      <c r="C279" s="1" t="s">
        <v>724</v>
      </c>
      <c r="D279" s="1" t="s">
        <v>2314</v>
      </c>
      <c r="E279" s="1" t="s">
        <v>200</v>
      </c>
    </row>
    <row r="280" spans="1:5">
      <c r="B280" s="200" t="s">
        <v>985</v>
      </c>
      <c r="C280" s="1" t="s">
        <v>988</v>
      </c>
      <c r="D280" s="1" t="s">
        <v>2316</v>
      </c>
      <c r="E280" s="1" t="s">
        <v>200</v>
      </c>
    </row>
    <row r="281" spans="1:5">
      <c r="A281" s="14"/>
      <c r="B281" s="75"/>
      <c r="C281" s="14"/>
      <c r="D281" s="14"/>
      <c r="E281" s="14"/>
    </row>
    <row r="282" spans="1:5">
      <c r="A282" s="13">
        <v>43430</v>
      </c>
      <c r="B282" s="200" t="s">
        <v>2288</v>
      </c>
      <c r="C282" s="1" t="s">
        <v>2289</v>
      </c>
      <c r="D282" s="1" t="s">
        <v>2315</v>
      </c>
      <c r="E282" s="1" t="s">
        <v>8</v>
      </c>
    </row>
    <row r="283" spans="1:5">
      <c r="B283" s="200" t="s">
        <v>1302</v>
      </c>
      <c r="C283" s="1" t="s">
        <v>1303</v>
      </c>
      <c r="D283" s="1" t="s">
        <v>2317</v>
      </c>
      <c r="E283" s="1" t="s">
        <v>200</v>
      </c>
    </row>
    <row r="284" spans="1:5">
      <c r="A284" s="14"/>
      <c r="B284" s="75"/>
      <c r="C284" s="14"/>
      <c r="D284" s="14"/>
      <c r="E284" s="14"/>
    </row>
    <row r="285" spans="1:5">
      <c r="A285" s="13" t="s">
        <v>2318</v>
      </c>
      <c r="B285" s="200" t="s">
        <v>2288</v>
      </c>
      <c r="C285" s="1" t="s">
        <v>2289</v>
      </c>
      <c r="D285" s="1" t="s">
        <v>2315</v>
      </c>
      <c r="E285" s="1" t="s">
        <v>8</v>
      </c>
    </row>
    <row r="286" spans="1:5">
      <c r="B286" s="200" t="s">
        <v>1088</v>
      </c>
      <c r="C286" s="1" t="s">
        <v>1089</v>
      </c>
      <c r="D286" s="1" t="s">
        <v>2319</v>
      </c>
      <c r="E286" s="1" t="s">
        <v>8</v>
      </c>
    </row>
    <row r="287" spans="1:5">
      <c r="A287" s="14"/>
      <c r="B287" s="75"/>
      <c r="C287" s="14"/>
      <c r="D287" s="14"/>
      <c r="E287" s="14"/>
    </row>
    <row r="288" spans="1:5">
      <c r="A288" s="13">
        <v>43432</v>
      </c>
      <c r="B288" s="200" t="s">
        <v>2288</v>
      </c>
      <c r="C288" s="1" t="s">
        <v>2289</v>
      </c>
      <c r="D288" s="1" t="s">
        <v>2315</v>
      </c>
      <c r="E288" s="1" t="s">
        <v>8</v>
      </c>
    </row>
    <row r="289" spans="1:5">
      <c r="A289" s="14"/>
      <c r="B289" s="75"/>
      <c r="C289" s="14"/>
      <c r="D289" s="14"/>
      <c r="E289" s="14"/>
    </row>
    <row r="290" spans="1:5">
      <c r="A290" s="13">
        <v>43433</v>
      </c>
      <c r="B290" s="200" t="s">
        <v>2288</v>
      </c>
      <c r="C290" s="1" t="s">
        <v>2289</v>
      </c>
      <c r="D290" s="1" t="s">
        <v>2315</v>
      </c>
      <c r="E290" s="1" t="s">
        <v>8</v>
      </c>
    </row>
    <row r="291" spans="1:5">
      <c r="A291" s="14"/>
      <c r="B291" s="75"/>
      <c r="C291" s="14"/>
      <c r="D291" s="14"/>
      <c r="E291" s="14"/>
    </row>
    <row r="292" spans="1:5">
      <c r="A292" s="13" t="s">
        <v>1086</v>
      </c>
      <c r="B292" s="200" t="s">
        <v>2288</v>
      </c>
      <c r="C292" s="1" t="s">
        <v>2289</v>
      </c>
      <c r="D292" s="1" t="s">
        <v>2305</v>
      </c>
      <c r="E292" s="1" t="s">
        <v>8</v>
      </c>
    </row>
    <row r="293" spans="1:5">
      <c r="A293" s="14"/>
      <c r="B293" s="75"/>
      <c r="C293" s="14"/>
      <c r="D293" s="14"/>
      <c r="E293" s="14"/>
    </row>
    <row r="294" spans="1:5" ht="120">
      <c r="A294" s="13">
        <v>43171</v>
      </c>
      <c r="B294" s="200" t="s">
        <v>2288</v>
      </c>
      <c r="C294" s="1" t="s">
        <v>2289</v>
      </c>
      <c r="D294" s="7" t="s">
        <v>2320</v>
      </c>
      <c r="E294" s="1" t="s">
        <v>8</v>
      </c>
    </row>
    <row r="295" spans="1:5">
      <c r="A295" s="14"/>
      <c r="B295" s="75"/>
      <c r="C295" s="14"/>
      <c r="D295" s="14"/>
      <c r="E295" s="14"/>
    </row>
    <row r="296" spans="1:5" ht="75">
      <c r="A296" s="13">
        <v>43438</v>
      </c>
      <c r="B296" s="200" t="s">
        <v>2288</v>
      </c>
      <c r="C296" s="1" t="s">
        <v>2289</v>
      </c>
      <c r="D296" s="7" t="s">
        <v>2321</v>
      </c>
      <c r="E296" s="1" t="s">
        <v>8</v>
      </c>
    </row>
    <row r="297" spans="1:5">
      <c r="A297" s="14"/>
      <c r="B297" s="75"/>
      <c r="C297" s="14"/>
      <c r="D297" s="14"/>
      <c r="E297" s="14"/>
    </row>
    <row r="298" spans="1:5">
      <c r="A298" s="13">
        <v>43232</v>
      </c>
      <c r="B298" s="200" t="s">
        <v>2288</v>
      </c>
      <c r="C298" s="1" t="s">
        <v>2289</v>
      </c>
      <c r="D298" s="1" t="s">
        <v>2305</v>
      </c>
      <c r="E298" s="1" t="s">
        <v>8</v>
      </c>
    </row>
    <row r="299" spans="1:5">
      <c r="A299" s="14"/>
      <c r="B299" s="75"/>
      <c r="C299" s="14"/>
      <c r="D299" s="14"/>
      <c r="E299" s="14"/>
    </row>
    <row r="300" spans="1:5">
      <c r="A300" s="13">
        <v>43263</v>
      </c>
      <c r="B300" s="41" t="s">
        <v>2288</v>
      </c>
      <c r="C300" s="1" t="s">
        <v>2289</v>
      </c>
      <c r="D300" s="1" t="s">
        <v>2305</v>
      </c>
      <c r="E300" s="1" t="s">
        <v>8</v>
      </c>
    </row>
    <row r="301" spans="1:5">
      <c r="A301" s="14"/>
      <c r="B301" s="75"/>
      <c r="C301" s="14"/>
      <c r="D301" s="14"/>
      <c r="E301" s="14"/>
    </row>
    <row r="302" spans="1:5">
      <c r="A302" s="13">
        <v>43293</v>
      </c>
      <c r="B302" s="41" t="s">
        <v>2288</v>
      </c>
      <c r="C302" s="1" t="s">
        <v>2289</v>
      </c>
      <c r="D302" s="1" t="s">
        <v>2305</v>
      </c>
      <c r="E302" s="1" t="s">
        <v>8</v>
      </c>
    </row>
    <row r="303" spans="1:5">
      <c r="A303" s="14"/>
      <c r="B303" s="75"/>
      <c r="C303" s="14"/>
      <c r="D303" s="14"/>
      <c r="E303" s="14"/>
    </row>
    <row r="304" spans="1:5">
      <c r="A304" s="13">
        <v>43385</v>
      </c>
      <c r="B304" s="41" t="s">
        <v>2288</v>
      </c>
      <c r="C304" s="1" t="s">
        <v>2289</v>
      </c>
      <c r="D304" s="1" t="s">
        <v>2305</v>
      </c>
      <c r="E304" s="1" t="s">
        <v>8</v>
      </c>
    </row>
    <row r="305" spans="1:5">
      <c r="A305" s="14"/>
      <c r="B305" s="75"/>
      <c r="C305" s="14"/>
      <c r="D305" s="14"/>
      <c r="E305" s="14"/>
    </row>
    <row r="306" spans="1:5">
      <c r="A306" s="13">
        <v>43416</v>
      </c>
      <c r="B306" s="32" t="s">
        <v>2288</v>
      </c>
      <c r="C306" s="1" t="s">
        <v>2289</v>
      </c>
      <c r="D306" s="1" t="s">
        <v>2322</v>
      </c>
      <c r="E306" s="1" t="s">
        <v>8</v>
      </c>
    </row>
    <row r="307" spans="1:5">
      <c r="A307" s="14"/>
      <c r="B307" s="75"/>
      <c r="C307" s="14"/>
      <c r="D307" s="14"/>
      <c r="E307" s="14"/>
    </row>
    <row r="308" spans="1:5">
      <c r="A308" s="13" t="s">
        <v>2323</v>
      </c>
      <c r="B308" s="41" t="s">
        <v>1616</v>
      </c>
      <c r="C308" s="1" t="s">
        <v>1617</v>
      </c>
      <c r="D308" s="1" t="s">
        <v>2324</v>
      </c>
      <c r="E308" s="1" t="s">
        <v>22</v>
      </c>
    </row>
    <row r="309" spans="1:5">
      <c r="B309" s="41" t="s">
        <v>1119</v>
      </c>
      <c r="C309" s="1" t="s">
        <v>1120</v>
      </c>
      <c r="D309" s="1" t="s">
        <v>2325</v>
      </c>
      <c r="E309" s="1" t="s">
        <v>8</v>
      </c>
    </row>
    <row r="310" spans="1:5">
      <c r="A310" s="14"/>
      <c r="B310" s="75"/>
      <c r="C310" s="14"/>
      <c r="D310" s="14"/>
      <c r="E310" s="14"/>
    </row>
    <row r="311" spans="1:5">
      <c r="A311" s="13">
        <v>43448</v>
      </c>
      <c r="B311" s="41" t="s">
        <v>1119</v>
      </c>
      <c r="C311" s="1" t="s">
        <v>1120</v>
      </c>
      <c r="D311" s="1" t="s">
        <v>2325</v>
      </c>
      <c r="E311" s="1" t="s">
        <v>22</v>
      </c>
    </row>
  </sheetData>
  <mergeCells count="2">
    <mergeCell ref="F128:F130"/>
    <mergeCell ref="D128:D130"/>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500-000000000000}">
          <x14:formula1>
            <xm:f>Status!$A:$A</xm:f>
          </x14:formula1>
          <xm:sqref>E1:E3 E5 E7 E9 E11 E13:E75 E77:E121 E123:E125 E127:E132 E134:E136 E138:E141 E143:E144 E146:E147 E149:E150 E152:E153 E155:E157 E159:E210 E212 E214:E215 E217:E218 E220 E222 E224:E226 E228:E230 E232:E233 E235 E237 E239 E241 E243 E245 E247 E249 E251:E252 E254:E255 E257:E259 E261:E263 E265:E268 E270:E272 E274:E276 E278:E280 E282:E283 E285:E286 E288 E290 E292 E294 E296 E298 E300 E302 E304 E306 E308:E309 E311:E1048576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6E84D-47DE-45FA-845E-666078161AD4}">
  <dimension ref="A1:I237"/>
  <sheetViews>
    <sheetView workbookViewId="0" xr3:uid="{4E24036F-A8A0-580F-84F4-511F5E679FC0}">
      <pane ySplit="1" topLeftCell="A224" activePane="bottomLeft" state="frozen"/>
      <selection pane="bottomLeft" activeCell="C236" sqref="C236"/>
    </sheetView>
  </sheetViews>
  <sheetFormatPr defaultRowHeight="15"/>
  <cols>
    <col min="1" max="1" width="10.7109375" style="1" customWidth="1"/>
    <col min="2" max="2" width="19.28515625" style="1" customWidth="1"/>
    <col min="3" max="3" width="58" style="1" customWidth="1"/>
    <col min="4" max="4" width="113" style="1" customWidth="1"/>
    <col min="5" max="5" width="23.5703125" style="1" customWidth="1"/>
    <col min="6" max="6" width="15.85546875" style="1" customWidth="1"/>
    <col min="7" max="9" width="9.140625" style="1"/>
  </cols>
  <sheetData>
    <row r="1" spans="1:9">
      <c r="A1" s="12" t="s">
        <v>0</v>
      </c>
      <c r="B1" s="2" t="s">
        <v>1</v>
      </c>
      <c r="C1" s="2" t="s">
        <v>2</v>
      </c>
      <c r="D1" s="2" t="s">
        <v>3</v>
      </c>
      <c r="E1" s="2" t="s">
        <v>200</v>
      </c>
      <c r="F1" s="2" t="s">
        <v>5</v>
      </c>
      <c r="G1" s="32"/>
      <c r="H1" s="41"/>
    </row>
    <row r="2" spans="1:9">
      <c r="A2" s="13">
        <v>43339</v>
      </c>
      <c r="B2" s="163" t="s">
        <v>716</v>
      </c>
      <c r="C2" s="1" t="s">
        <v>367</v>
      </c>
      <c r="D2" s="1" t="s">
        <v>2326</v>
      </c>
      <c r="E2" s="1" t="s">
        <v>8</v>
      </c>
      <c r="F2" s="1">
        <v>8</v>
      </c>
      <c r="I2" s="132"/>
    </row>
    <row r="3" spans="1:9">
      <c r="A3" s="14"/>
      <c r="B3" s="10"/>
      <c r="C3" s="10"/>
      <c r="D3" s="10"/>
      <c r="E3" s="10"/>
      <c r="F3" s="10"/>
      <c r="G3" s="10"/>
      <c r="H3" s="10"/>
      <c r="I3" s="133"/>
    </row>
    <row r="4" spans="1:9">
      <c r="A4" s="13">
        <v>43340</v>
      </c>
      <c r="B4" s="163" t="s">
        <v>716</v>
      </c>
      <c r="C4" s="1" t="s">
        <v>367</v>
      </c>
      <c r="D4" s="1" t="s">
        <v>2327</v>
      </c>
      <c r="E4" s="1" t="s">
        <v>200</v>
      </c>
      <c r="F4" s="1">
        <v>4</v>
      </c>
      <c r="I4" s="132"/>
    </row>
    <row r="5" spans="1:9">
      <c r="B5" s="94" t="s">
        <v>6</v>
      </c>
      <c r="C5" s="56" t="s">
        <v>2328</v>
      </c>
      <c r="D5" s="56" t="s">
        <v>2329</v>
      </c>
      <c r="E5" s="1" t="s">
        <v>8</v>
      </c>
      <c r="F5" s="1">
        <v>4</v>
      </c>
    </row>
    <row r="6" spans="1:9">
      <c r="A6" s="14"/>
      <c r="B6" s="10"/>
      <c r="C6" s="10"/>
      <c r="D6" s="10"/>
      <c r="E6" s="10"/>
      <c r="F6" s="10"/>
      <c r="G6" s="10"/>
      <c r="H6" s="10"/>
      <c r="I6" s="133"/>
    </row>
    <row r="7" spans="1:9">
      <c r="A7" s="13">
        <v>43341</v>
      </c>
      <c r="B7" s="41" t="s">
        <v>716</v>
      </c>
      <c r="C7" s="1" t="s">
        <v>367</v>
      </c>
      <c r="D7" s="1" t="s">
        <v>2330</v>
      </c>
      <c r="E7" s="1" t="s">
        <v>222</v>
      </c>
      <c r="F7" s="1">
        <v>8</v>
      </c>
      <c r="I7" s="132"/>
    </row>
    <row r="8" spans="1:9">
      <c r="A8" s="14"/>
      <c r="B8" s="10"/>
      <c r="C8" s="10"/>
      <c r="D8" s="10"/>
      <c r="E8" s="10"/>
      <c r="F8" s="10"/>
      <c r="G8" s="10"/>
      <c r="H8" s="10"/>
      <c r="I8" s="133"/>
    </row>
    <row r="9" spans="1:9">
      <c r="A9" s="3">
        <v>43342</v>
      </c>
      <c r="B9" s="41" t="s">
        <v>1769</v>
      </c>
      <c r="C9" s="1" t="s">
        <v>89</v>
      </c>
      <c r="D9" s="1" t="s">
        <v>2331</v>
      </c>
      <c r="E9" s="1" t="s">
        <v>777</v>
      </c>
      <c r="F9" s="1">
        <v>0</v>
      </c>
    </row>
    <row r="10" spans="1:9">
      <c r="B10" s="120" t="s">
        <v>716</v>
      </c>
      <c r="C10" s="56" t="s">
        <v>367</v>
      </c>
      <c r="D10" s="56" t="s">
        <v>2332</v>
      </c>
      <c r="E10" s="56" t="s">
        <v>222</v>
      </c>
      <c r="F10" s="1">
        <v>8</v>
      </c>
    </row>
    <row r="11" spans="1:9">
      <c r="A11" s="14"/>
      <c r="B11" s="10"/>
      <c r="C11" s="10"/>
      <c r="D11" s="10"/>
      <c r="E11" s="10"/>
      <c r="F11" s="10"/>
      <c r="G11" s="10"/>
      <c r="H11" s="10"/>
      <c r="I11" s="133"/>
    </row>
    <row r="12" spans="1:9">
      <c r="A12" s="3">
        <v>43343</v>
      </c>
      <c r="B12" s="41" t="s">
        <v>1769</v>
      </c>
      <c r="C12" s="1" t="s">
        <v>89</v>
      </c>
      <c r="D12" s="1" t="s">
        <v>2333</v>
      </c>
      <c r="E12" s="1" t="s">
        <v>8</v>
      </c>
      <c r="F12" s="1">
        <v>0</v>
      </c>
    </row>
    <row r="13" spans="1:9" ht="30">
      <c r="B13" s="56" t="s">
        <v>6</v>
      </c>
      <c r="C13" s="56" t="s">
        <v>2328</v>
      </c>
      <c r="D13" s="95" t="s">
        <v>2334</v>
      </c>
      <c r="E13" s="56" t="s">
        <v>571</v>
      </c>
      <c r="F13" s="1">
        <v>8</v>
      </c>
    </row>
    <row r="14" spans="1:9">
      <c r="A14" s="14"/>
      <c r="B14" s="10"/>
      <c r="C14" s="10"/>
      <c r="D14" s="10"/>
      <c r="E14" s="10"/>
      <c r="F14" s="10"/>
      <c r="G14" s="10"/>
      <c r="H14" s="10"/>
      <c r="I14" s="133"/>
    </row>
    <row r="15" spans="1:9">
      <c r="A15" s="3">
        <v>43346</v>
      </c>
      <c r="B15" s="41" t="s">
        <v>855</v>
      </c>
      <c r="C15" s="1" t="s">
        <v>1835</v>
      </c>
      <c r="D15" s="1" t="s">
        <v>2335</v>
      </c>
      <c r="E15" s="1" t="s">
        <v>8</v>
      </c>
      <c r="F15" s="1">
        <v>4</v>
      </c>
    </row>
    <row r="16" spans="1:9">
      <c r="B16" s="56" t="s">
        <v>6</v>
      </c>
      <c r="C16" s="56" t="s">
        <v>2336</v>
      </c>
      <c r="D16" s="95" t="s">
        <v>2337</v>
      </c>
      <c r="E16" s="56" t="s">
        <v>105</v>
      </c>
      <c r="F16" s="1">
        <v>2</v>
      </c>
    </row>
    <row r="17" spans="1:9">
      <c r="B17" s="41" t="s">
        <v>1769</v>
      </c>
      <c r="C17" s="1" t="s">
        <v>89</v>
      </c>
      <c r="D17" s="1" t="s">
        <v>2338</v>
      </c>
      <c r="E17" s="1" t="s">
        <v>222</v>
      </c>
      <c r="F17" s="1">
        <v>2</v>
      </c>
    </row>
    <row r="18" spans="1:9">
      <c r="A18" s="14"/>
      <c r="B18" s="10"/>
      <c r="C18" s="10"/>
      <c r="D18" s="10"/>
      <c r="E18" s="10"/>
      <c r="F18" s="10"/>
      <c r="G18" s="10"/>
      <c r="H18" s="10"/>
      <c r="I18" s="133"/>
    </row>
    <row r="19" spans="1:9">
      <c r="A19" s="3">
        <v>43347</v>
      </c>
      <c r="B19" s="41" t="s">
        <v>855</v>
      </c>
      <c r="C19" s="1" t="s">
        <v>1835</v>
      </c>
      <c r="D19" s="1" t="s">
        <v>2339</v>
      </c>
      <c r="E19" s="1" t="s">
        <v>8</v>
      </c>
    </row>
    <row r="20" spans="1:9">
      <c r="B20" s="56" t="s">
        <v>1769</v>
      </c>
      <c r="C20" s="56" t="s">
        <v>89</v>
      </c>
      <c r="D20" s="56" t="s">
        <v>2338</v>
      </c>
      <c r="E20" s="1" t="s">
        <v>222</v>
      </c>
    </row>
    <row r="21" spans="1:9">
      <c r="B21" s="41" t="s">
        <v>2340</v>
      </c>
      <c r="C21" s="1" t="s">
        <v>2341</v>
      </c>
      <c r="D21" s="1" t="s">
        <v>2342</v>
      </c>
      <c r="E21" s="1" t="s">
        <v>8</v>
      </c>
    </row>
    <row r="22" spans="1:9">
      <c r="A22" s="14"/>
      <c r="B22" s="10"/>
      <c r="C22" s="10"/>
      <c r="D22" s="10"/>
      <c r="E22" s="10"/>
      <c r="F22" s="10"/>
      <c r="G22" s="10"/>
      <c r="H22" s="10"/>
      <c r="I22" s="133"/>
    </row>
    <row r="23" spans="1:9">
      <c r="A23" s="3">
        <v>43348</v>
      </c>
      <c r="B23" s="41" t="s">
        <v>855</v>
      </c>
      <c r="C23" s="1" t="s">
        <v>1835</v>
      </c>
      <c r="D23" s="1" t="s">
        <v>2343</v>
      </c>
      <c r="E23" s="1" t="s">
        <v>8</v>
      </c>
      <c r="F23" s="1">
        <v>1.5</v>
      </c>
    </row>
    <row r="24" spans="1:9">
      <c r="B24" s="41" t="s">
        <v>2340</v>
      </c>
      <c r="C24" s="1" t="s">
        <v>2341</v>
      </c>
      <c r="D24" s="1" t="s">
        <v>2342</v>
      </c>
      <c r="E24" s="1" t="s">
        <v>22</v>
      </c>
      <c r="F24" s="1">
        <v>3.5</v>
      </c>
    </row>
    <row r="25" spans="1:9">
      <c r="B25" s="41" t="s">
        <v>2344</v>
      </c>
      <c r="C25" s="1" t="s">
        <v>2345</v>
      </c>
      <c r="D25" s="1" t="s">
        <v>2346</v>
      </c>
      <c r="E25" s="1" t="s">
        <v>22</v>
      </c>
      <c r="F25" s="1">
        <v>1</v>
      </c>
    </row>
    <row r="26" spans="1:9">
      <c r="B26" s="41" t="s">
        <v>2347</v>
      </c>
      <c r="C26" s="1" t="s">
        <v>2348</v>
      </c>
      <c r="D26" s="1" t="s">
        <v>2349</v>
      </c>
      <c r="E26" s="1" t="s">
        <v>8</v>
      </c>
      <c r="F26" s="1">
        <v>2</v>
      </c>
    </row>
    <row r="27" spans="1:9">
      <c r="A27" s="14"/>
      <c r="B27" s="10"/>
      <c r="C27" s="10"/>
      <c r="D27" s="10"/>
      <c r="E27" s="10"/>
      <c r="F27" s="10"/>
      <c r="G27" s="10"/>
      <c r="H27" s="10"/>
      <c r="I27" s="133"/>
    </row>
    <row r="28" spans="1:9">
      <c r="A28" s="3">
        <v>43349</v>
      </c>
      <c r="B28" s="41" t="s">
        <v>855</v>
      </c>
      <c r="C28" s="1" t="s">
        <v>1835</v>
      </c>
      <c r="D28" s="1" t="s">
        <v>2350</v>
      </c>
      <c r="E28" s="1" t="s">
        <v>8</v>
      </c>
      <c r="F28" s="1">
        <v>5</v>
      </c>
    </row>
    <row r="29" spans="1:9">
      <c r="B29" s="41" t="s">
        <v>2347</v>
      </c>
      <c r="C29" s="1" t="s">
        <v>2348</v>
      </c>
      <c r="D29" s="1" t="s">
        <v>2351</v>
      </c>
      <c r="E29" s="1" t="s">
        <v>8</v>
      </c>
      <c r="F29" s="1">
        <v>3</v>
      </c>
    </row>
    <row r="30" spans="1:9">
      <c r="A30" s="14"/>
      <c r="B30" s="10"/>
      <c r="C30" s="10"/>
      <c r="D30" s="10"/>
      <c r="E30" s="10"/>
      <c r="F30" s="10"/>
      <c r="G30" s="10"/>
      <c r="H30" s="10"/>
      <c r="I30" s="133"/>
    </row>
    <row r="31" spans="1:9">
      <c r="A31" s="3">
        <v>43350</v>
      </c>
      <c r="B31" s="41" t="s">
        <v>855</v>
      </c>
      <c r="C31" s="1" t="s">
        <v>1835</v>
      </c>
      <c r="D31" s="1" t="s">
        <v>2350</v>
      </c>
      <c r="E31" s="1" t="s">
        <v>200</v>
      </c>
      <c r="F31" s="1">
        <v>4</v>
      </c>
    </row>
    <row r="32" spans="1:9">
      <c r="B32" s="41" t="s">
        <v>2347</v>
      </c>
      <c r="C32" s="1" t="s">
        <v>2348</v>
      </c>
      <c r="D32" s="1" t="s">
        <v>2351</v>
      </c>
      <c r="E32" s="1" t="s">
        <v>200</v>
      </c>
      <c r="F32" s="1">
        <v>3</v>
      </c>
    </row>
    <row r="33" spans="1:9">
      <c r="B33" s="41" t="s">
        <v>855</v>
      </c>
      <c r="C33" s="106" t="s">
        <v>2352</v>
      </c>
      <c r="D33" s="106" t="s">
        <v>2353</v>
      </c>
      <c r="E33" s="1" t="s">
        <v>22</v>
      </c>
      <c r="F33" s="1">
        <v>1</v>
      </c>
    </row>
    <row r="34" spans="1:9">
      <c r="A34" s="14"/>
      <c r="B34" s="10"/>
      <c r="C34" s="10"/>
      <c r="D34" s="10"/>
      <c r="E34" s="10"/>
      <c r="F34" s="10"/>
      <c r="G34" s="10"/>
      <c r="H34" s="10"/>
      <c r="I34" s="133"/>
    </row>
    <row r="35" spans="1:9">
      <c r="A35" s="3">
        <v>43353</v>
      </c>
      <c r="B35" s="41" t="s">
        <v>1698</v>
      </c>
      <c r="C35" s="1" t="s">
        <v>1962</v>
      </c>
      <c r="D35" s="1" t="s">
        <v>2354</v>
      </c>
      <c r="E35" s="1" t="s">
        <v>8</v>
      </c>
      <c r="F35" s="1">
        <v>8</v>
      </c>
    </row>
    <row r="36" spans="1:9">
      <c r="A36" s="14"/>
      <c r="B36" s="10"/>
      <c r="C36" s="10"/>
      <c r="D36" s="10"/>
      <c r="E36" s="10"/>
      <c r="F36" s="10"/>
      <c r="G36" s="10"/>
      <c r="H36" s="10"/>
      <c r="I36" s="133"/>
    </row>
    <row r="37" spans="1:9">
      <c r="A37" s="3">
        <v>43354</v>
      </c>
      <c r="B37" s="41" t="s">
        <v>1698</v>
      </c>
      <c r="C37" s="1" t="s">
        <v>1962</v>
      </c>
      <c r="D37" s="1" t="s">
        <v>2354</v>
      </c>
      <c r="E37" s="1" t="s">
        <v>8</v>
      </c>
      <c r="F37" s="1">
        <v>8</v>
      </c>
    </row>
    <row r="38" spans="1:9">
      <c r="A38" s="14"/>
      <c r="B38" s="10"/>
      <c r="C38" s="10"/>
      <c r="D38" s="10"/>
      <c r="E38" s="10"/>
      <c r="F38" s="10"/>
      <c r="G38" s="10"/>
      <c r="H38" s="10"/>
      <c r="I38" s="133"/>
    </row>
    <row r="39" spans="1:9" ht="45">
      <c r="A39" s="3">
        <v>43355</v>
      </c>
      <c r="B39" s="41" t="s">
        <v>1698</v>
      </c>
      <c r="C39" s="1" t="s">
        <v>1962</v>
      </c>
      <c r="D39" s="7" t="s">
        <v>2355</v>
      </c>
      <c r="E39" s="1" t="s">
        <v>8</v>
      </c>
      <c r="F39" s="1">
        <v>8</v>
      </c>
    </row>
    <row r="40" spans="1:9">
      <c r="A40" s="14"/>
      <c r="B40" s="10"/>
      <c r="C40" s="10"/>
      <c r="D40" s="10"/>
      <c r="E40" s="10"/>
      <c r="F40" s="10"/>
      <c r="G40" s="10"/>
      <c r="H40" s="10"/>
      <c r="I40" s="133"/>
    </row>
    <row r="41" spans="1:9" ht="41.25" customHeight="1">
      <c r="A41" s="3">
        <v>43356</v>
      </c>
      <c r="B41" s="41" t="s">
        <v>1698</v>
      </c>
      <c r="C41" s="1" t="s">
        <v>1962</v>
      </c>
      <c r="D41" s="7" t="s">
        <v>2356</v>
      </c>
      <c r="E41" s="1" t="s">
        <v>200</v>
      </c>
      <c r="F41" s="1">
        <v>8</v>
      </c>
    </row>
    <row r="42" spans="1:9">
      <c r="A42" s="14"/>
      <c r="B42" s="10"/>
      <c r="C42" s="10"/>
      <c r="D42" s="10"/>
      <c r="E42" s="10"/>
      <c r="F42" s="10"/>
      <c r="G42" s="10"/>
      <c r="H42" s="10"/>
      <c r="I42" s="133"/>
    </row>
    <row r="43" spans="1:9">
      <c r="A43" s="3">
        <v>43357</v>
      </c>
      <c r="B43" s="41" t="s">
        <v>2190</v>
      </c>
      <c r="C43" s="1" t="s">
        <v>1854</v>
      </c>
      <c r="D43" s="1" t="s">
        <v>2357</v>
      </c>
      <c r="E43" s="1" t="s">
        <v>200</v>
      </c>
      <c r="F43" s="1">
        <v>8</v>
      </c>
    </row>
    <row r="44" spans="1:9">
      <c r="A44" s="14"/>
      <c r="B44" s="10"/>
      <c r="C44" s="10"/>
      <c r="D44" s="10"/>
      <c r="E44" s="10"/>
      <c r="F44" s="10"/>
      <c r="G44" s="10"/>
      <c r="H44" s="10"/>
      <c r="I44" s="133"/>
    </row>
    <row r="45" spans="1:9">
      <c r="A45" s="3">
        <v>43360</v>
      </c>
      <c r="B45" s="41" t="s">
        <v>1817</v>
      </c>
      <c r="C45" s="1" t="s">
        <v>80</v>
      </c>
      <c r="D45" s="1" t="s">
        <v>2358</v>
      </c>
      <c r="E45" s="1" t="s">
        <v>734</v>
      </c>
      <c r="F45" s="1">
        <v>6</v>
      </c>
    </row>
    <row r="46" spans="1:9">
      <c r="B46" s="41" t="s">
        <v>2359</v>
      </c>
      <c r="C46" s="1" t="s">
        <v>352</v>
      </c>
      <c r="D46" s="1" t="s">
        <v>2360</v>
      </c>
      <c r="E46" s="1" t="s">
        <v>8</v>
      </c>
      <c r="F46" s="1">
        <v>2</v>
      </c>
    </row>
    <row r="47" spans="1:9">
      <c r="A47" s="14"/>
      <c r="B47" s="10"/>
      <c r="C47" s="10"/>
      <c r="D47" s="10"/>
      <c r="E47" s="10"/>
      <c r="F47" s="10"/>
      <c r="G47" s="10"/>
      <c r="H47" s="10"/>
      <c r="I47" s="133"/>
    </row>
    <row r="48" spans="1:9">
      <c r="A48" s="3">
        <v>43361</v>
      </c>
      <c r="B48" s="41" t="s">
        <v>2359</v>
      </c>
      <c r="C48" s="1" t="s">
        <v>352</v>
      </c>
      <c r="D48" s="1" t="s">
        <v>2360</v>
      </c>
      <c r="E48" s="1" t="s">
        <v>8</v>
      </c>
      <c r="F48" s="1">
        <v>0</v>
      </c>
    </row>
    <row r="49" spans="1:9">
      <c r="A49" s="3"/>
      <c r="B49" s="120" t="s">
        <v>6</v>
      </c>
      <c r="C49" s="56" t="s">
        <v>2361</v>
      </c>
      <c r="D49" s="56" t="s">
        <v>2362</v>
      </c>
      <c r="E49" s="1" t="s">
        <v>8</v>
      </c>
      <c r="F49" s="1">
        <v>5</v>
      </c>
      <c r="I49" s="132"/>
    </row>
    <row r="50" spans="1:9">
      <c r="A50" s="3"/>
      <c r="B50" s="120" t="s">
        <v>1698</v>
      </c>
      <c r="C50" s="56" t="s">
        <v>2363</v>
      </c>
      <c r="D50" s="56" t="s">
        <v>2364</v>
      </c>
      <c r="E50" s="1" t="s">
        <v>200</v>
      </c>
      <c r="F50" s="1">
        <v>3</v>
      </c>
      <c r="I50" s="132"/>
    </row>
    <row r="51" spans="1:9">
      <c r="A51" s="14"/>
      <c r="B51" s="10"/>
      <c r="C51" s="10"/>
      <c r="D51" s="10"/>
      <c r="E51" s="10"/>
      <c r="F51" s="10"/>
      <c r="G51" s="10"/>
      <c r="H51" s="10"/>
      <c r="I51" s="133"/>
    </row>
    <row r="52" spans="1:9">
      <c r="A52" s="3">
        <v>43362</v>
      </c>
      <c r="B52" s="41" t="s">
        <v>2365</v>
      </c>
      <c r="C52" s="1" t="s">
        <v>116</v>
      </c>
      <c r="D52" s="1" t="s">
        <v>2366</v>
      </c>
      <c r="E52" s="1" t="s">
        <v>105</v>
      </c>
      <c r="F52" s="1">
        <v>0</v>
      </c>
    </row>
    <row r="53" spans="1:9">
      <c r="B53" s="120" t="s">
        <v>6</v>
      </c>
      <c r="C53" s="56" t="s">
        <v>2361</v>
      </c>
      <c r="D53" s="1" t="s">
        <v>2367</v>
      </c>
      <c r="E53" s="1" t="s">
        <v>8</v>
      </c>
      <c r="F53" s="1">
        <v>8</v>
      </c>
    </row>
    <row r="54" spans="1:9">
      <c r="B54" s="120" t="s">
        <v>2359</v>
      </c>
      <c r="C54" s="56" t="s">
        <v>352</v>
      </c>
      <c r="D54" s="1" t="s">
        <v>2368</v>
      </c>
      <c r="E54" s="1" t="s">
        <v>294</v>
      </c>
      <c r="F54" s="1">
        <v>0</v>
      </c>
    </row>
    <row r="55" spans="1:9">
      <c r="A55" s="14"/>
      <c r="B55" s="10"/>
      <c r="C55" s="10"/>
      <c r="D55" s="10"/>
      <c r="E55" s="10"/>
      <c r="F55" s="10"/>
      <c r="G55" s="10"/>
      <c r="H55" s="10"/>
      <c r="I55" s="133"/>
    </row>
    <row r="56" spans="1:9">
      <c r="A56" s="3">
        <v>43363</v>
      </c>
      <c r="B56" s="41" t="s">
        <v>2359</v>
      </c>
      <c r="C56" s="1" t="s">
        <v>352</v>
      </c>
      <c r="D56" s="1" t="s">
        <v>2368</v>
      </c>
      <c r="E56" s="1" t="s">
        <v>8</v>
      </c>
      <c r="F56" s="1">
        <v>0</v>
      </c>
    </row>
    <row r="57" spans="1:9" ht="75">
      <c r="B57" s="56" t="s">
        <v>6</v>
      </c>
      <c r="C57" s="56" t="s">
        <v>2369</v>
      </c>
      <c r="D57" s="7" t="s">
        <v>2370</v>
      </c>
      <c r="E57" s="1" t="s">
        <v>22</v>
      </c>
      <c r="F57" s="1">
        <v>6</v>
      </c>
    </row>
    <row r="58" spans="1:9">
      <c r="B58" s="120" t="s">
        <v>6</v>
      </c>
      <c r="C58" s="56" t="s">
        <v>2361</v>
      </c>
      <c r="D58" s="1" t="s">
        <v>2371</v>
      </c>
      <c r="E58" s="1" t="s">
        <v>22</v>
      </c>
      <c r="F58" s="1">
        <v>2</v>
      </c>
    </row>
    <row r="59" spans="1:9">
      <c r="A59" s="14"/>
      <c r="B59" s="10"/>
      <c r="C59" s="10"/>
      <c r="D59" s="10"/>
      <c r="E59" s="10"/>
      <c r="F59" s="10"/>
      <c r="G59" s="10"/>
      <c r="H59" s="10"/>
      <c r="I59" s="133"/>
    </row>
    <row r="60" spans="1:9">
      <c r="A60" s="3">
        <v>43364</v>
      </c>
      <c r="B60" s="200" t="s">
        <v>2359</v>
      </c>
      <c r="C60" s="1" t="s">
        <v>352</v>
      </c>
      <c r="D60" s="1" t="s">
        <v>2368</v>
      </c>
      <c r="E60" s="1" t="s">
        <v>670</v>
      </c>
      <c r="F60" s="1">
        <v>0</v>
      </c>
    </row>
    <row r="61" spans="1:9" ht="75">
      <c r="B61" s="56" t="s">
        <v>6</v>
      </c>
      <c r="C61" s="56" t="s">
        <v>2372</v>
      </c>
      <c r="D61" s="7" t="s">
        <v>2373</v>
      </c>
      <c r="E61" s="1" t="s">
        <v>22</v>
      </c>
      <c r="F61" s="1">
        <v>8</v>
      </c>
    </row>
    <row r="62" spans="1:9">
      <c r="A62" s="14"/>
      <c r="B62" s="10"/>
      <c r="C62" s="10"/>
      <c r="D62" s="10"/>
      <c r="E62" s="10"/>
      <c r="F62" s="10"/>
      <c r="G62" s="10"/>
      <c r="H62" s="10"/>
      <c r="I62" s="133"/>
    </row>
    <row r="63" spans="1:9">
      <c r="A63" s="3">
        <v>43367</v>
      </c>
      <c r="B63" s="200" t="s">
        <v>997</v>
      </c>
      <c r="C63" s="1" t="s">
        <v>77</v>
      </c>
      <c r="D63" s="1" t="s">
        <v>2374</v>
      </c>
      <c r="E63" s="1" t="s">
        <v>8</v>
      </c>
      <c r="F63" s="1">
        <v>4</v>
      </c>
    </row>
    <row r="64" spans="1:9" ht="45">
      <c r="B64" s="56" t="s">
        <v>6</v>
      </c>
      <c r="C64" s="56" t="s">
        <v>2375</v>
      </c>
      <c r="D64" s="7" t="s">
        <v>2376</v>
      </c>
      <c r="E64" s="1" t="s">
        <v>22</v>
      </c>
      <c r="F64" s="1">
        <v>4</v>
      </c>
    </row>
    <row r="65" spans="1:9">
      <c r="A65" s="14"/>
      <c r="B65" s="10"/>
      <c r="C65" s="10"/>
      <c r="D65" s="10"/>
      <c r="E65" s="10"/>
      <c r="F65" s="10"/>
      <c r="G65" s="10"/>
      <c r="H65" s="10"/>
      <c r="I65" s="133"/>
    </row>
    <row r="66" spans="1:9">
      <c r="A66" s="3">
        <v>43368</v>
      </c>
      <c r="B66" s="200" t="s">
        <v>997</v>
      </c>
      <c r="C66" s="1" t="s">
        <v>77</v>
      </c>
      <c r="D66" s="1" t="s">
        <v>2374</v>
      </c>
      <c r="E66" s="1" t="s">
        <v>200</v>
      </c>
      <c r="F66" s="1">
        <v>4</v>
      </c>
    </row>
    <row r="67" spans="1:9" ht="60">
      <c r="A67" s="3"/>
      <c r="B67" s="56" t="s">
        <v>6</v>
      </c>
      <c r="C67" s="56" t="s">
        <v>2375</v>
      </c>
      <c r="D67" s="7" t="s">
        <v>2377</v>
      </c>
      <c r="E67" s="1" t="s">
        <v>22</v>
      </c>
      <c r="F67" s="1">
        <v>4</v>
      </c>
      <c r="I67" s="132"/>
    </row>
    <row r="68" spans="1:9">
      <c r="A68" s="14"/>
      <c r="B68" s="10"/>
      <c r="C68" s="10"/>
      <c r="D68" s="10"/>
      <c r="E68" s="10"/>
      <c r="F68" s="10"/>
      <c r="G68" s="10"/>
      <c r="H68" s="10"/>
      <c r="I68" s="133"/>
    </row>
    <row r="69" spans="1:9">
      <c r="A69" s="3">
        <v>43369</v>
      </c>
      <c r="B69" s="200" t="s">
        <v>2378</v>
      </c>
      <c r="C69" s="1" t="s">
        <v>2222</v>
      </c>
      <c r="D69" s="1" t="s">
        <v>2379</v>
      </c>
      <c r="E69" s="1" t="s">
        <v>105</v>
      </c>
      <c r="F69" s="1">
        <v>0</v>
      </c>
    </row>
    <row r="70" spans="1:9" ht="90">
      <c r="B70" s="56" t="s">
        <v>6</v>
      </c>
      <c r="C70" s="56" t="s">
        <v>2375</v>
      </c>
      <c r="D70" s="7" t="s">
        <v>2380</v>
      </c>
      <c r="E70" s="1" t="s">
        <v>8</v>
      </c>
      <c r="F70" s="1">
        <v>8</v>
      </c>
    </row>
    <row r="71" spans="1:9">
      <c r="A71" s="14"/>
      <c r="B71" s="10"/>
      <c r="C71" s="10"/>
      <c r="D71" s="10"/>
      <c r="E71" s="10"/>
      <c r="F71" s="10"/>
      <c r="G71" s="10"/>
      <c r="H71" s="10"/>
      <c r="I71" s="133"/>
    </row>
    <row r="72" spans="1:9">
      <c r="A72" s="3">
        <v>43370</v>
      </c>
      <c r="B72" s="120" t="s">
        <v>2378</v>
      </c>
      <c r="C72" s="56" t="s">
        <v>2222</v>
      </c>
      <c r="D72" s="1" t="s">
        <v>2379</v>
      </c>
      <c r="E72" s="1" t="s">
        <v>294</v>
      </c>
      <c r="F72" s="1">
        <v>0</v>
      </c>
    </row>
    <row r="73" spans="1:9">
      <c r="B73" s="200" t="s">
        <v>2381</v>
      </c>
      <c r="C73" s="1" t="s">
        <v>131</v>
      </c>
      <c r="D73" s="1" t="s">
        <v>2382</v>
      </c>
      <c r="E73" s="1" t="s">
        <v>22</v>
      </c>
      <c r="F73" s="1">
        <v>1</v>
      </c>
    </row>
    <row r="74" spans="1:9">
      <c r="B74" s="56" t="s">
        <v>997</v>
      </c>
      <c r="C74" s="56" t="s">
        <v>77</v>
      </c>
      <c r="D74" s="1" t="s">
        <v>2383</v>
      </c>
      <c r="E74" s="1" t="s">
        <v>200</v>
      </c>
      <c r="F74" s="1">
        <v>3</v>
      </c>
    </row>
    <row r="75" spans="1:9" ht="105">
      <c r="B75" s="56" t="s">
        <v>6</v>
      </c>
      <c r="C75" s="56" t="s">
        <v>2375</v>
      </c>
      <c r="D75" s="7" t="s">
        <v>2384</v>
      </c>
      <c r="E75" s="1" t="s">
        <v>8</v>
      </c>
      <c r="F75" s="1">
        <v>4</v>
      </c>
    </row>
    <row r="76" spans="1:9">
      <c r="B76" s="200" t="s">
        <v>1939</v>
      </c>
      <c r="C76" s="106" t="s">
        <v>2183</v>
      </c>
      <c r="D76" s="1" t="s">
        <v>2385</v>
      </c>
      <c r="E76" s="1" t="s">
        <v>8</v>
      </c>
      <c r="F76" s="1">
        <v>0</v>
      </c>
    </row>
    <row r="77" spans="1:9">
      <c r="A77" s="14"/>
      <c r="B77" s="10"/>
      <c r="C77" s="10"/>
      <c r="D77" s="10"/>
      <c r="E77" s="10"/>
      <c r="F77" s="10"/>
      <c r="G77" s="10"/>
      <c r="H77" s="10"/>
      <c r="I77" s="133"/>
    </row>
    <row r="78" spans="1:9">
      <c r="A78" s="3">
        <v>43371</v>
      </c>
      <c r="B78" s="200" t="s">
        <v>1912</v>
      </c>
      <c r="C78" s="1" t="s">
        <v>165</v>
      </c>
      <c r="D78" s="1" t="s">
        <v>2386</v>
      </c>
      <c r="E78" s="1" t="s">
        <v>8</v>
      </c>
      <c r="F78" s="1">
        <v>3</v>
      </c>
    </row>
    <row r="79" spans="1:9">
      <c r="A79" s="3"/>
      <c r="B79" s="200" t="s">
        <v>2387</v>
      </c>
      <c r="C79" s="1" t="s">
        <v>2388</v>
      </c>
      <c r="D79" s="1" t="s">
        <v>2389</v>
      </c>
      <c r="E79" s="1" t="s">
        <v>777</v>
      </c>
      <c r="F79" s="1">
        <v>2</v>
      </c>
    </row>
    <row r="80" spans="1:9">
      <c r="A80" s="3"/>
      <c r="B80" s="56" t="s">
        <v>6</v>
      </c>
      <c r="C80" s="56" t="s">
        <v>2390</v>
      </c>
      <c r="D80" s="1" t="s">
        <v>2391</v>
      </c>
      <c r="E80" s="1" t="s">
        <v>22</v>
      </c>
      <c r="F80" s="1">
        <v>3</v>
      </c>
    </row>
    <row r="81" spans="1:9">
      <c r="A81" s="14"/>
      <c r="B81" s="10"/>
      <c r="C81" s="10"/>
      <c r="D81" s="10"/>
      <c r="E81" s="10"/>
      <c r="F81" s="10"/>
      <c r="G81" s="10"/>
      <c r="H81" s="10"/>
      <c r="I81" s="133"/>
    </row>
    <row r="82" spans="1:9">
      <c r="A82" s="3">
        <v>43374</v>
      </c>
      <c r="B82" s="200" t="s">
        <v>1912</v>
      </c>
      <c r="C82" s="1" t="s">
        <v>165</v>
      </c>
      <c r="D82" s="1" t="s">
        <v>2343</v>
      </c>
      <c r="E82" s="1" t="s">
        <v>8</v>
      </c>
      <c r="F82" s="1">
        <v>0</v>
      </c>
    </row>
    <row r="83" spans="1:9">
      <c r="B83" s="32" t="s">
        <v>2387</v>
      </c>
      <c r="C83" s="1" t="s">
        <v>2388</v>
      </c>
      <c r="D83" s="1" t="s">
        <v>2392</v>
      </c>
      <c r="E83" s="1" t="s">
        <v>8</v>
      </c>
      <c r="F83" s="1">
        <v>4</v>
      </c>
    </row>
    <row r="84" spans="1:9" ht="30">
      <c r="B84" s="200" t="s">
        <v>2393</v>
      </c>
      <c r="C84" s="1" t="s">
        <v>2394</v>
      </c>
      <c r="D84" s="7" t="s">
        <v>2395</v>
      </c>
      <c r="E84" s="1" t="s">
        <v>8</v>
      </c>
      <c r="F84" s="1">
        <v>4</v>
      </c>
    </row>
    <row r="85" spans="1:9">
      <c r="A85" s="14"/>
      <c r="B85" s="10"/>
      <c r="C85" s="10"/>
      <c r="D85" s="10"/>
      <c r="E85" s="10"/>
      <c r="F85" s="10"/>
      <c r="G85" s="10"/>
      <c r="H85" s="10"/>
      <c r="I85" s="133"/>
    </row>
    <row r="86" spans="1:9">
      <c r="A86" s="3">
        <v>43375</v>
      </c>
      <c r="B86" s="200" t="s">
        <v>1912</v>
      </c>
      <c r="C86" s="1" t="s">
        <v>165</v>
      </c>
      <c r="D86" s="1" t="s">
        <v>2396</v>
      </c>
      <c r="E86" s="1" t="s">
        <v>8</v>
      </c>
      <c r="F86" s="1">
        <v>0</v>
      </c>
    </row>
    <row r="87" spans="1:9" ht="75">
      <c r="B87" s="200" t="s">
        <v>2393</v>
      </c>
      <c r="C87" s="1" t="s">
        <v>2394</v>
      </c>
      <c r="D87" s="7" t="s">
        <v>2397</v>
      </c>
      <c r="E87" s="1" t="s">
        <v>8</v>
      </c>
      <c r="F87" s="1">
        <v>8</v>
      </c>
    </row>
    <row r="88" spans="1:9">
      <c r="A88" s="14"/>
      <c r="B88" s="10"/>
      <c r="C88" s="10"/>
      <c r="D88" s="10"/>
      <c r="E88" s="10"/>
      <c r="F88" s="10"/>
      <c r="G88" s="10"/>
      <c r="H88" s="10"/>
      <c r="I88" s="133"/>
    </row>
    <row r="89" spans="1:9">
      <c r="A89" s="3">
        <v>43376</v>
      </c>
      <c r="B89" s="200" t="s">
        <v>1912</v>
      </c>
      <c r="C89" s="1" t="s">
        <v>165</v>
      </c>
      <c r="D89" s="1" t="s">
        <v>2396</v>
      </c>
      <c r="E89" s="1" t="s">
        <v>8</v>
      </c>
      <c r="F89" s="1">
        <v>0</v>
      </c>
    </row>
    <row r="90" spans="1:9" ht="60">
      <c r="B90" s="200" t="s">
        <v>2393</v>
      </c>
      <c r="C90" s="240" t="s">
        <v>2394</v>
      </c>
      <c r="D90" s="241" t="s">
        <v>2398</v>
      </c>
      <c r="E90" s="240" t="s">
        <v>8</v>
      </c>
      <c r="F90" s="1">
        <v>8</v>
      </c>
    </row>
    <row r="91" spans="1:9">
      <c r="A91" s="14"/>
      <c r="B91" s="10"/>
      <c r="C91" s="10"/>
      <c r="D91" s="10"/>
      <c r="E91" s="10"/>
      <c r="F91" s="10"/>
      <c r="G91" s="10"/>
      <c r="H91" s="10"/>
      <c r="I91" s="133"/>
    </row>
    <row r="92" spans="1:9">
      <c r="A92" s="3">
        <v>43377</v>
      </c>
      <c r="B92" s="200" t="s">
        <v>1912</v>
      </c>
      <c r="C92" s="1" t="s">
        <v>165</v>
      </c>
      <c r="D92" s="1" t="s">
        <v>2396</v>
      </c>
      <c r="E92" s="1" t="s">
        <v>8</v>
      </c>
      <c r="F92" s="1">
        <v>0</v>
      </c>
    </row>
    <row r="93" spans="1:9" ht="60">
      <c r="B93" s="200" t="s">
        <v>2393</v>
      </c>
      <c r="C93" s="240" t="s">
        <v>2394</v>
      </c>
      <c r="D93" s="241" t="s">
        <v>2399</v>
      </c>
      <c r="E93" s="240" t="s">
        <v>8</v>
      </c>
      <c r="F93" s="1">
        <v>8</v>
      </c>
    </row>
    <row r="94" spans="1:9">
      <c r="A94" s="14"/>
      <c r="B94" s="10"/>
      <c r="C94" s="10"/>
      <c r="D94" s="10"/>
      <c r="E94" s="10"/>
      <c r="F94" s="10"/>
      <c r="G94" s="10"/>
      <c r="H94" s="10"/>
      <c r="I94" s="133"/>
    </row>
    <row r="95" spans="1:9">
      <c r="A95" s="3">
        <v>43378</v>
      </c>
      <c r="B95" s="200" t="s">
        <v>1912</v>
      </c>
      <c r="C95" s="1" t="s">
        <v>165</v>
      </c>
      <c r="D95" s="1" t="s">
        <v>2396</v>
      </c>
      <c r="E95" s="1" t="s">
        <v>8</v>
      </c>
      <c r="F95" s="1">
        <v>0</v>
      </c>
    </row>
    <row r="96" spans="1:9" ht="60">
      <c r="B96" s="200" t="s">
        <v>2393</v>
      </c>
      <c r="C96" s="240" t="s">
        <v>2394</v>
      </c>
      <c r="D96" s="241" t="s">
        <v>2400</v>
      </c>
      <c r="E96" s="240" t="s">
        <v>8</v>
      </c>
      <c r="F96" s="1">
        <v>8</v>
      </c>
    </row>
    <row r="97" spans="1:9">
      <c r="A97" s="14"/>
      <c r="B97" s="10"/>
      <c r="C97" s="10"/>
      <c r="D97" s="10"/>
      <c r="E97" s="10"/>
      <c r="F97" s="10"/>
      <c r="G97" s="10"/>
      <c r="H97" s="10"/>
      <c r="I97" s="133"/>
    </row>
    <row r="98" spans="1:9">
      <c r="A98" s="3">
        <v>43381</v>
      </c>
      <c r="B98" s="200" t="s">
        <v>1912</v>
      </c>
      <c r="C98" s="1" t="s">
        <v>165</v>
      </c>
      <c r="D98" s="1" t="s">
        <v>2396</v>
      </c>
      <c r="E98" s="1" t="s">
        <v>8</v>
      </c>
      <c r="F98" s="1">
        <v>0</v>
      </c>
    </row>
    <row r="99" spans="1:9" ht="45">
      <c r="B99" s="200" t="s">
        <v>2393</v>
      </c>
      <c r="C99" s="240" t="s">
        <v>2394</v>
      </c>
      <c r="D99" s="241" t="s">
        <v>2401</v>
      </c>
      <c r="E99" s="240" t="s">
        <v>8</v>
      </c>
      <c r="F99" s="1">
        <v>8</v>
      </c>
    </row>
    <row r="100" spans="1:9">
      <c r="A100" s="14"/>
      <c r="B100" s="10"/>
      <c r="C100" s="10"/>
      <c r="D100" s="10"/>
      <c r="E100" s="10"/>
      <c r="F100" s="10"/>
      <c r="G100" s="10"/>
      <c r="H100" s="10"/>
      <c r="I100" s="133"/>
    </row>
    <row r="101" spans="1:9">
      <c r="A101" s="3">
        <v>43382</v>
      </c>
      <c r="B101" s="200" t="s">
        <v>1912</v>
      </c>
      <c r="C101" s="1" t="s">
        <v>165</v>
      </c>
      <c r="D101" s="1" t="s">
        <v>2396</v>
      </c>
      <c r="E101" s="1" t="s">
        <v>8</v>
      </c>
      <c r="F101" s="1">
        <v>0</v>
      </c>
    </row>
    <row r="102" spans="1:9" ht="45">
      <c r="B102" s="200" t="s">
        <v>2393</v>
      </c>
      <c r="C102" s="240" t="s">
        <v>2394</v>
      </c>
      <c r="D102" s="241" t="s">
        <v>2402</v>
      </c>
      <c r="E102" s="240" t="s">
        <v>8</v>
      </c>
      <c r="F102" s="1">
        <v>4</v>
      </c>
    </row>
    <row r="103" spans="1:9" ht="60">
      <c r="B103" s="56" t="s">
        <v>6</v>
      </c>
      <c r="C103" s="56" t="s">
        <v>2375</v>
      </c>
      <c r="D103" s="7" t="s">
        <v>2403</v>
      </c>
      <c r="E103" s="1" t="s">
        <v>22</v>
      </c>
      <c r="F103" s="1">
        <v>4</v>
      </c>
    </row>
    <row r="104" spans="1:9">
      <c r="A104" s="14"/>
      <c r="B104" s="10"/>
      <c r="C104" s="10"/>
      <c r="D104" s="10"/>
      <c r="E104" s="10"/>
      <c r="F104" s="10"/>
      <c r="G104" s="10"/>
      <c r="H104" s="10"/>
      <c r="I104" s="133"/>
    </row>
    <row r="105" spans="1:9">
      <c r="A105" s="3">
        <v>43383</v>
      </c>
      <c r="B105" s="200" t="s">
        <v>1912</v>
      </c>
      <c r="C105" s="1" t="s">
        <v>165</v>
      </c>
      <c r="D105" s="1" t="s">
        <v>2396</v>
      </c>
      <c r="E105" s="1" t="s">
        <v>8</v>
      </c>
      <c r="F105" s="1">
        <v>0</v>
      </c>
    </row>
    <row r="106" spans="1:9" ht="45">
      <c r="B106" s="200" t="s">
        <v>2393</v>
      </c>
      <c r="C106" s="240" t="s">
        <v>2394</v>
      </c>
      <c r="D106" s="241" t="s">
        <v>2404</v>
      </c>
      <c r="E106" s="240" t="s">
        <v>8</v>
      </c>
      <c r="F106" s="1">
        <v>8</v>
      </c>
    </row>
    <row r="107" spans="1:9">
      <c r="A107" s="14"/>
      <c r="B107" s="10"/>
      <c r="C107" s="10"/>
      <c r="D107" s="10"/>
      <c r="E107" s="10"/>
      <c r="F107" s="10"/>
      <c r="G107" s="10"/>
      <c r="H107" s="10"/>
      <c r="I107" s="133"/>
    </row>
    <row r="108" spans="1:9">
      <c r="A108" s="270">
        <v>43384</v>
      </c>
      <c r="B108" s="200" t="s">
        <v>1912</v>
      </c>
      <c r="C108" s="1" t="s">
        <v>165</v>
      </c>
      <c r="D108" s="1" t="s">
        <v>2405</v>
      </c>
      <c r="E108" s="1" t="s">
        <v>8</v>
      </c>
      <c r="F108" s="1">
        <v>0</v>
      </c>
    </row>
    <row r="109" spans="1:9" ht="30">
      <c r="A109" s="240"/>
      <c r="B109" s="200" t="s">
        <v>2393</v>
      </c>
      <c r="C109" s="240" t="s">
        <v>2394</v>
      </c>
      <c r="D109" s="241" t="s">
        <v>2406</v>
      </c>
      <c r="E109" s="240" t="s">
        <v>22</v>
      </c>
      <c r="F109" s="1">
        <v>4</v>
      </c>
    </row>
    <row r="110" spans="1:9">
      <c r="B110" s="200" t="s">
        <v>2407</v>
      </c>
      <c r="C110" s="1" t="s">
        <v>2408</v>
      </c>
      <c r="D110" s="1" t="s">
        <v>2409</v>
      </c>
      <c r="E110" s="240" t="s">
        <v>8</v>
      </c>
      <c r="F110" s="1">
        <v>4</v>
      </c>
    </row>
    <row r="111" spans="1:9">
      <c r="A111" s="14"/>
      <c r="B111" s="10"/>
      <c r="C111" s="10"/>
      <c r="D111" s="10"/>
      <c r="E111" s="10"/>
      <c r="F111" s="10"/>
      <c r="G111" s="10"/>
      <c r="H111" s="10"/>
      <c r="I111" s="133"/>
    </row>
    <row r="112" spans="1:9">
      <c r="A112" s="270">
        <v>43385</v>
      </c>
      <c r="B112" s="200" t="s">
        <v>1912</v>
      </c>
      <c r="C112" s="1" t="s">
        <v>165</v>
      </c>
      <c r="D112" s="1" t="s">
        <v>2405</v>
      </c>
      <c r="E112" s="1" t="s">
        <v>8</v>
      </c>
      <c r="F112" s="1">
        <v>0</v>
      </c>
    </row>
    <row r="113" spans="1:9" ht="45">
      <c r="B113" s="200" t="s">
        <v>2407</v>
      </c>
      <c r="C113" s="1" t="s">
        <v>2408</v>
      </c>
      <c r="D113" s="7" t="s">
        <v>2410</v>
      </c>
      <c r="E113" s="240" t="s">
        <v>8</v>
      </c>
      <c r="F113" s="1">
        <v>0</v>
      </c>
    </row>
    <row r="114" spans="1:9" ht="195">
      <c r="B114" s="56" t="s">
        <v>6</v>
      </c>
      <c r="C114" s="56" t="s">
        <v>2411</v>
      </c>
      <c r="D114" s="7" t="s">
        <v>2412</v>
      </c>
      <c r="E114" s="1" t="s">
        <v>8</v>
      </c>
      <c r="F114" s="1">
        <v>4</v>
      </c>
    </row>
    <row r="115" spans="1:9" ht="45">
      <c r="B115" s="56" t="s">
        <v>6</v>
      </c>
      <c r="C115" s="56" t="s">
        <v>2375</v>
      </c>
      <c r="D115" s="7" t="s">
        <v>2413</v>
      </c>
      <c r="E115" s="1" t="s">
        <v>8</v>
      </c>
      <c r="F115" s="1">
        <v>4</v>
      </c>
    </row>
    <row r="116" spans="1:9">
      <c r="A116" s="14"/>
      <c r="B116" s="10"/>
      <c r="C116" s="10"/>
      <c r="D116" s="10"/>
      <c r="E116" s="10"/>
      <c r="F116" s="10"/>
      <c r="G116" s="10"/>
      <c r="H116" s="10"/>
      <c r="I116" s="133"/>
    </row>
    <row r="117" spans="1:9">
      <c r="A117" s="3">
        <v>43388</v>
      </c>
      <c r="B117" s="200" t="s">
        <v>1912</v>
      </c>
      <c r="C117" s="1" t="s">
        <v>165</v>
      </c>
      <c r="D117" s="1" t="s">
        <v>2405</v>
      </c>
      <c r="E117" s="1" t="s">
        <v>8</v>
      </c>
      <c r="F117" s="1">
        <v>0</v>
      </c>
    </row>
    <row r="118" spans="1:9" ht="60">
      <c r="B118" s="200" t="s">
        <v>2407</v>
      </c>
      <c r="C118" s="1" t="s">
        <v>2408</v>
      </c>
      <c r="D118" s="7" t="s">
        <v>2414</v>
      </c>
      <c r="E118" s="240" t="s">
        <v>8</v>
      </c>
      <c r="F118" s="1">
        <v>0</v>
      </c>
    </row>
    <row r="119" spans="1:9" ht="150">
      <c r="B119" s="56" t="s">
        <v>6</v>
      </c>
      <c r="C119" s="56" t="s">
        <v>2411</v>
      </c>
      <c r="D119" s="7" t="s">
        <v>2415</v>
      </c>
      <c r="E119" s="1" t="s">
        <v>8</v>
      </c>
      <c r="F119" s="1">
        <v>4</v>
      </c>
    </row>
    <row r="120" spans="1:9" ht="30">
      <c r="B120" s="56" t="s">
        <v>6</v>
      </c>
      <c r="C120" s="56" t="s">
        <v>2416</v>
      </c>
      <c r="D120" s="7" t="s">
        <v>2417</v>
      </c>
      <c r="E120" s="240" t="s">
        <v>8</v>
      </c>
      <c r="F120" s="1">
        <v>4</v>
      </c>
    </row>
    <row r="121" spans="1:9">
      <c r="A121" s="14"/>
      <c r="B121" s="10"/>
      <c r="C121" s="10"/>
      <c r="D121" s="10"/>
      <c r="E121" s="10"/>
      <c r="F121" s="10"/>
      <c r="G121" s="10"/>
      <c r="H121" s="10"/>
      <c r="I121" s="133"/>
    </row>
    <row r="122" spans="1:9">
      <c r="A122" s="3">
        <v>43389</v>
      </c>
      <c r="B122" s="200" t="s">
        <v>1912</v>
      </c>
      <c r="C122" s="1" t="s">
        <v>165</v>
      </c>
      <c r="D122" s="1" t="s">
        <v>2418</v>
      </c>
      <c r="E122" s="1" t="s">
        <v>8</v>
      </c>
      <c r="F122" s="1">
        <v>0</v>
      </c>
    </row>
    <row r="123" spans="1:9" ht="45">
      <c r="B123" s="200" t="s">
        <v>2419</v>
      </c>
      <c r="C123" s="1" t="s">
        <v>2420</v>
      </c>
      <c r="D123" s="7" t="s">
        <v>2421</v>
      </c>
      <c r="E123" s="1" t="s">
        <v>8</v>
      </c>
      <c r="F123" s="1">
        <v>2</v>
      </c>
    </row>
    <row r="124" spans="1:9" ht="195">
      <c r="B124" s="56" t="s">
        <v>6</v>
      </c>
      <c r="C124" s="56" t="s">
        <v>2422</v>
      </c>
      <c r="D124" s="7" t="s">
        <v>2423</v>
      </c>
      <c r="E124" s="1" t="s">
        <v>8</v>
      </c>
      <c r="F124" s="1">
        <v>4</v>
      </c>
    </row>
    <row r="125" spans="1:9">
      <c r="B125" s="56" t="s">
        <v>1951</v>
      </c>
      <c r="C125" s="56" t="s">
        <v>2424</v>
      </c>
      <c r="D125" s="1" t="s">
        <v>2425</v>
      </c>
      <c r="E125" s="1" t="s">
        <v>8</v>
      </c>
      <c r="F125" s="1">
        <v>2</v>
      </c>
    </row>
    <row r="126" spans="1:9">
      <c r="A126" s="14"/>
      <c r="B126" s="10"/>
      <c r="C126" s="10"/>
      <c r="D126" s="10"/>
      <c r="E126" s="10"/>
      <c r="F126" s="10"/>
      <c r="G126" s="10"/>
      <c r="H126" s="10"/>
      <c r="I126" s="133"/>
    </row>
    <row r="127" spans="1:9">
      <c r="A127" s="3">
        <v>43390</v>
      </c>
      <c r="B127" s="200" t="s">
        <v>1912</v>
      </c>
      <c r="C127" s="1" t="s">
        <v>165</v>
      </c>
      <c r="D127" s="1" t="s">
        <v>2418</v>
      </c>
      <c r="E127" s="1" t="s">
        <v>200</v>
      </c>
    </row>
    <row r="128" spans="1:9" ht="45">
      <c r="B128" s="200" t="s">
        <v>2419</v>
      </c>
      <c r="C128" s="1" t="s">
        <v>2420</v>
      </c>
      <c r="D128" s="7" t="s">
        <v>2426</v>
      </c>
      <c r="E128" s="1" t="s">
        <v>8</v>
      </c>
      <c r="F128" s="1">
        <v>1</v>
      </c>
    </row>
    <row r="129" spans="1:9" ht="45">
      <c r="B129" s="56" t="s">
        <v>1951</v>
      </c>
      <c r="C129" s="56" t="s">
        <v>2424</v>
      </c>
      <c r="D129" s="7" t="s">
        <v>2427</v>
      </c>
      <c r="E129" s="1" t="s">
        <v>8</v>
      </c>
      <c r="F129" s="1">
        <v>3</v>
      </c>
    </row>
    <row r="130" spans="1:9" ht="270">
      <c r="B130" s="56" t="s">
        <v>6</v>
      </c>
      <c r="C130" s="56" t="s">
        <v>2422</v>
      </c>
      <c r="D130" s="7" t="s">
        <v>2428</v>
      </c>
      <c r="E130" s="1" t="s">
        <v>8</v>
      </c>
      <c r="F130" s="1">
        <v>4</v>
      </c>
    </row>
    <row r="131" spans="1:9">
      <c r="A131" s="14"/>
      <c r="B131" s="10"/>
      <c r="C131" s="10"/>
      <c r="D131" s="10"/>
      <c r="E131" s="10"/>
      <c r="F131" s="10"/>
      <c r="G131" s="10"/>
      <c r="H131" s="10"/>
      <c r="I131" s="133"/>
    </row>
    <row r="132" spans="1:9" ht="45">
      <c r="A132" s="3">
        <v>43391</v>
      </c>
      <c r="B132" s="200" t="s">
        <v>1951</v>
      </c>
      <c r="C132" s="1" t="s">
        <v>2429</v>
      </c>
      <c r="D132" s="7" t="s">
        <v>2430</v>
      </c>
      <c r="E132" s="1" t="s">
        <v>8</v>
      </c>
      <c r="F132" s="1">
        <v>2</v>
      </c>
    </row>
    <row r="133" spans="1:9">
      <c r="B133" s="41" t="s">
        <v>1912</v>
      </c>
      <c r="C133" s="1" t="s">
        <v>165</v>
      </c>
      <c r="D133" s="1" t="s">
        <v>2364</v>
      </c>
      <c r="E133" s="1" t="s">
        <v>222</v>
      </c>
      <c r="F133" s="1">
        <v>2</v>
      </c>
    </row>
    <row r="134" spans="1:9" ht="150">
      <c r="B134" s="1" t="s">
        <v>6</v>
      </c>
      <c r="C134" s="56" t="s">
        <v>2422</v>
      </c>
      <c r="D134" s="7" t="s">
        <v>2431</v>
      </c>
      <c r="E134" s="1" t="s">
        <v>8</v>
      </c>
      <c r="F134" s="1">
        <v>4</v>
      </c>
    </row>
    <row r="135" spans="1:9">
      <c r="A135" s="14"/>
      <c r="B135" s="10"/>
      <c r="C135" s="10"/>
      <c r="D135" s="10"/>
      <c r="E135" s="10"/>
      <c r="F135" s="10"/>
      <c r="G135" s="10"/>
      <c r="H135" s="10"/>
      <c r="I135" s="133"/>
    </row>
    <row r="136" spans="1:9" ht="45">
      <c r="A136" s="3">
        <v>43392</v>
      </c>
      <c r="B136" s="200" t="s">
        <v>1951</v>
      </c>
      <c r="C136" s="1" t="s">
        <v>2429</v>
      </c>
      <c r="D136" s="7" t="s">
        <v>2432</v>
      </c>
      <c r="E136" s="1" t="s">
        <v>8</v>
      </c>
      <c r="F136" s="1">
        <v>4</v>
      </c>
    </row>
    <row r="137" spans="1:9">
      <c r="B137" s="200" t="s">
        <v>1912</v>
      </c>
      <c r="C137" s="1" t="s">
        <v>165</v>
      </c>
      <c r="D137" s="1" t="s">
        <v>2364</v>
      </c>
      <c r="E137" s="1" t="s">
        <v>200</v>
      </c>
      <c r="F137" s="1">
        <v>4</v>
      </c>
    </row>
    <row r="138" spans="1:9">
      <c r="A138" s="14"/>
      <c r="B138" s="10"/>
      <c r="C138" s="10"/>
      <c r="D138" s="10"/>
      <c r="E138" s="10"/>
      <c r="F138" s="10"/>
      <c r="G138" s="10"/>
      <c r="H138" s="10"/>
      <c r="I138" s="133"/>
    </row>
    <row r="139" spans="1:9" ht="60">
      <c r="A139" s="3">
        <v>43395</v>
      </c>
      <c r="B139" s="200" t="s">
        <v>1951</v>
      </c>
      <c r="C139" s="1" t="s">
        <v>2429</v>
      </c>
      <c r="D139" s="7" t="s">
        <v>2433</v>
      </c>
      <c r="E139" s="1" t="s">
        <v>200</v>
      </c>
      <c r="F139" s="1">
        <v>8</v>
      </c>
    </row>
    <row r="140" spans="1:9">
      <c r="A140" s="14"/>
      <c r="B140" s="10"/>
      <c r="C140" s="10"/>
      <c r="D140" s="10"/>
      <c r="E140" s="10"/>
      <c r="F140" s="10"/>
      <c r="G140" s="10"/>
      <c r="H140" s="10"/>
      <c r="I140" s="133"/>
    </row>
    <row r="141" spans="1:9" ht="45">
      <c r="A141" s="3">
        <v>43396</v>
      </c>
      <c r="B141" s="200" t="s">
        <v>992</v>
      </c>
      <c r="C141" s="1" t="s">
        <v>993</v>
      </c>
      <c r="D141" s="7" t="s">
        <v>2434</v>
      </c>
      <c r="E141" s="1" t="s">
        <v>8</v>
      </c>
      <c r="F141" s="1">
        <v>8</v>
      </c>
    </row>
    <row r="142" spans="1:9">
      <c r="A142" s="14"/>
      <c r="B142" s="10"/>
      <c r="C142" s="10"/>
      <c r="D142" s="10"/>
      <c r="E142" s="10"/>
      <c r="F142" s="10"/>
      <c r="G142" s="10"/>
      <c r="H142" s="10"/>
      <c r="I142" s="133"/>
    </row>
    <row r="143" spans="1:9" ht="45">
      <c r="A143" s="3">
        <v>43397</v>
      </c>
      <c r="B143" s="41" t="s">
        <v>992</v>
      </c>
      <c r="C143" s="1" t="s">
        <v>993</v>
      </c>
      <c r="D143" s="7" t="s">
        <v>2435</v>
      </c>
      <c r="E143" s="1" t="s">
        <v>8</v>
      </c>
      <c r="F143" s="1">
        <v>8</v>
      </c>
    </row>
    <row r="144" spans="1:9">
      <c r="A144" s="14"/>
      <c r="B144" s="10"/>
      <c r="C144" s="10"/>
      <c r="D144" s="10"/>
      <c r="E144" s="10"/>
      <c r="F144" s="10"/>
      <c r="G144" s="10"/>
      <c r="H144" s="10"/>
      <c r="I144" s="133"/>
    </row>
    <row r="145" spans="1:9" ht="45">
      <c r="A145" s="3">
        <v>43398</v>
      </c>
      <c r="B145" s="200" t="s">
        <v>992</v>
      </c>
      <c r="C145" s="1" t="s">
        <v>993</v>
      </c>
      <c r="D145" s="7" t="s">
        <v>2436</v>
      </c>
      <c r="E145" s="1" t="s">
        <v>8</v>
      </c>
      <c r="F145" s="1">
        <v>5</v>
      </c>
    </row>
    <row r="146" spans="1:9">
      <c r="B146" s="200" t="s">
        <v>1481</v>
      </c>
      <c r="C146" s="1" t="s">
        <v>1482</v>
      </c>
      <c r="D146" s="1" t="s">
        <v>2389</v>
      </c>
      <c r="E146" s="1" t="s">
        <v>8</v>
      </c>
      <c r="F146" s="1">
        <v>3</v>
      </c>
    </row>
    <row r="147" spans="1:9">
      <c r="B147" s="56" t="s">
        <v>1698</v>
      </c>
      <c r="C147" s="1" t="s">
        <v>2437</v>
      </c>
      <c r="D147" s="1" t="s">
        <v>2438</v>
      </c>
      <c r="E147" s="1" t="s">
        <v>2439</v>
      </c>
      <c r="F147" s="1">
        <v>4</v>
      </c>
    </row>
    <row r="148" spans="1:9">
      <c r="B148" s="56" t="s">
        <v>1912</v>
      </c>
      <c r="C148" s="1" t="s">
        <v>2440</v>
      </c>
      <c r="D148" s="1" t="s">
        <v>2441</v>
      </c>
      <c r="E148" s="1" t="s">
        <v>8</v>
      </c>
      <c r="F148" s="1">
        <v>2</v>
      </c>
    </row>
    <row r="149" spans="1:9">
      <c r="A149" s="14"/>
      <c r="B149" s="10"/>
      <c r="C149" s="10"/>
      <c r="D149" s="10"/>
      <c r="E149" s="10"/>
      <c r="F149" s="10"/>
      <c r="G149" s="10"/>
      <c r="H149" s="10"/>
      <c r="I149" s="133"/>
    </row>
    <row r="150" spans="1:9" ht="45">
      <c r="A150" s="3">
        <v>43399</v>
      </c>
      <c r="B150" s="200" t="s">
        <v>1481</v>
      </c>
      <c r="C150" s="1" t="s">
        <v>1482</v>
      </c>
      <c r="D150" s="7" t="s">
        <v>2442</v>
      </c>
      <c r="E150" s="1" t="s">
        <v>8</v>
      </c>
      <c r="F150" s="1">
        <v>5</v>
      </c>
    </row>
    <row r="151" spans="1:9" ht="120">
      <c r="A151" s="1" t="s">
        <v>2443</v>
      </c>
      <c r="B151" s="37" t="s">
        <v>6</v>
      </c>
      <c r="C151" s="56" t="s">
        <v>2422</v>
      </c>
      <c r="D151" s="7" t="s">
        <v>2444</v>
      </c>
      <c r="E151" s="1" t="s">
        <v>8</v>
      </c>
      <c r="F151" s="1">
        <v>3</v>
      </c>
    </row>
    <row r="152" spans="1:9">
      <c r="A152" s="14"/>
      <c r="B152" s="10"/>
      <c r="C152" s="10"/>
      <c r="D152" s="10"/>
      <c r="E152" s="10"/>
      <c r="F152" s="10"/>
      <c r="G152" s="10"/>
      <c r="H152" s="10"/>
      <c r="I152" s="133"/>
    </row>
    <row r="153" spans="1:9" ht="45">
      <c r="A153" s="3">
        <v>43402</v>
      </c>
      <c r="B153" s="200" t="s">
        <v>1481</v>
      </c>
      <c r="C153" s="1" t="s">
        <v>1482</v>
      </c>
      <c r="D153" s="7" t="s">
        <v>2445</v>
      </c>
      <c r="E153" s="1" t="s">
        <v>8</v>
      </c>
      <c r="F153" s="1">
        <v>4</v>
      </c>
    </row>
    <row r="154" spans="1:9" ht="114.75" customHeight="1">
      <c r="B154" s="37" t="s">
        <v>6</v>
      </c>
      <c r="C154" s="56" t="s">
        <v>2422</v>
      </c>
      <c r="D154" s="7" t="s">
        <v>2446</v>
      </c>
      <c r="E154" s="1" t="s">
        <v>8</v>
      </c>
      <c r="F154" s="1">
        <v>4</v>
      </c>
    </row>
    <row r="155" spans="1:9">
      <c r="A155" s="14"/>
      <c r="B155" s="10"/>
      <c r="C155" s="10"/>
      <c r="D155" s="10"/>
      <c r="E155" s="10"/>
      <c r="F155" s="10"/>
      <c r="G155" s="10"/>
      <c r="H155" s="10"/>
      <c r="I155" s="133"/>
    </row>
    <row r="156" spans="1:9" ht="30">
      <c r="A156" s="3">
        <v>43403</v>
      </c>
      <c r="B156" s="200" t="s">
        <v>1481</v>
      </c>
      <c r="C156" s="1" t="s">
        <v>1482</v>
      </c>
      <c r="D156" s="7" t="s">
        <v>2447</v>
      </c>
      <c r="E156" s="1" t="s">
        <v>8</v>
      </c>
      <c r="F156" s="1">
        <v>5</v>
      </c>
    </row>
    <row r="157" spans="1:9" ht="120">
      <c r="B157" s="1" t="s">
        <v>6</v>
      </c>
      <c r="C157" s="56" t="s">
        <v>2422</v>
      </c>
      <c r="D157" s="7" t="s">
        <v>2448</v>
      </c>
      <c r="E157" s="1" t="s">
        <v>294</v>
      </c>
      <c r="F157" s="1">
        <v>3</v>
      </c>
    </row>
    <row r="158" spans="1:9">
      <c r="A158" s="14"/>
      <c r="B158" s="10"/>
      <c r="C158" s="10"/>
      <c r="D158" s="10"/>
      <c r="E158" s="10"/>
      <c r="F158" s="10"/>
      <c r="G158" s="10"/>
      <c r="H158" s="10"/>
      <c r="I158" s="133"/>
    </row>
    <row r="159" spans="1:9" ht="60">
      <c r="A159" s="3">
        <v>43404</v>
      </c>
      <c r="B159" s="41" t="s">
        <v>1481</v>
      </c>
      <c r="C159" s="1" t="s">
        <v>1482</v>
      </c>
      <c r="D159" s="7" t="s">
        <v>2449</v>
      </c>
      <c r="E159" s="1" t="s">
        <v>200</v>
      </c>
      <c r="F159" s="1">
        <v>5</v>
      </c>
    </row>
    <row r="160" spans="1:9" ht="75">
      <c r="B160" s="1" t="s">
        <v>6</v>
      </c>
      <c r="C160" s="56" t="s">
        <v>2422</v>
      </c>
      <c r="D160" s="7" t="s">
        <v>2450</v>
      </c>
      <c r="E160" s="1" t="s">
        <v>8</v>
      </c>
      <c r="F160" s="1">
        <v>3</v>
      </c>
    </row>
    <row r="161" spans="1:9">
      <c r="A161" s="14"/>
      <c r="B161" s="10"/>
      <c r="C161" s="10"/>
      <c r="D161" s="10"/>
      <c r="E161" s="10"/>
      <c r="F161" s="10"/>
      <c r="G161" s="10"/>
      <c r="H161" s="10"/>
      <c r="I161" s="133"/>
    </row>
    <row r="162" spans="1:9" ht="45">
      <c r="A162" s="3">
        <v>43405</v>
      </c>
      <c r="B162" s="41" t="s">
        <v>992</v>
      </c>
      <c r="C162" s="1" t="s">
        <v>993</v>
      </c>
      <c r="D162" s="7" t="s">
        <v>2451</v>
      </c>
      <c r="E162" s="1" t="s">
        <v>8</v>
      </c>
      <c r="F162" s="1">
        <v>8</v>
      </c>
    </row>
    <row r="163" spans="1:9">
      <c r="A163" s="14"/>
      <c r="B163" s="10"/>
      <c r="C163" s="10"/>
      <c r="D163" s="10"/>
      <c r="E163" s="10"/>
      <c r="F163" s="10"/>
      <c r="G163" s="10"/>
      <c r="H163" s="10"/>
      <c r="I163" s="133"/>
    </row>
    <row r="164" spans="1:9" ht="45">
      <c r="A164" s="3">
        <v>43406</v>
      </c>
      <c r="B164" s="41" t="s">
        <v>992</v>
      </c>
      <c r="C164" s="1" t="s">
        <v>993</v>
      </c>
      <c r="D164" s="7" t="s">
        <v>2452</v>
      </c>
      <c r="E164" s="1" t="s">
        <v>200</v>
      </c>
      <c r="F164" s="1">
        <v>4</v>
      </c>
    </row>
    <row r="165" spans="1:9" ht="30">
      <c r="B165" s="1" t="s">
        <v>6</v>
      </c>
      <c r="C165" s="56" t="s">
        <v>2422</v>
      </c>
      <c r="D165" s="7" t="s">
        <v>2453</v>
      </c>
      <c r="E165" s="1" t="s">
        <v>8</v>
      </c>
      <c r="F165" s="1">
        <v>4</v>
      </c>
    </row>
    <row r="166" spans="1:9">
      <c r="A166" s="14"/>
      <c r="B166" s="10"/>
      <c r="C166" s="10"/>
      <c r="D166" s="10"/>
      <c r="E166" s="10"/>
      <c r="F166" s="10"/>
      <c r="G166" s="10"/>
      <c r="H166" s="10"/>
      <c r="I166" s="133"/>
    </row>
    <row r="167" spans="1:9" ht="60">
      <c r="A167" s="3">
        <v>43409</v>
      </c>
      <c r="B167" s="41" t="s">
        <v>1985</v>
      </c>
      <c r="C167" s="1" t="s">
        <v>1986</v>
      </c>
      <c r="D167" s="7" t="s">
        <v>2454</v>
      </c>
      <c r="E167" s="1" t="s">
        <v>8</v>
      </c>
      <c r="F167" s="1">
        <v>5</v>
      </c>
    </row>
    <row r="168" spans="1:9">
      <c r="B168" s="56" t="s">
        <v>6</v>
      </c>
      <c r="C168" s="56" t="s">
        <v>2422</v>
      </c>
      <c r="D168" s="1" t="s">
        <v>2455</v>
      </c>
      <c r="E168" s="1" t="s">
        <v>8</v>
      </c>
      <c r="F168" s="1">
        <v>3</v>
      </c>
    </row>
    <row r="169" spans="1:9">
      <c r="A169" s="14"/>
      <c r="B169" s="10"/>
      <c r="C169" s="10"/>
      <c r="D169" s="10"/>
      <c r="E169" s="10"/>
      <c r="F169" s="10"/>
      <c r="G169" s="10"/>
      <c r="H169" s="10"/>
      <c r="I169" s="133"/>
    </row>
    <row r="170" spans="1:9" ht="45">
      <c r="A170" s="3">
        <v>43410</v>
      </c>
      <c r="B170" s="41" t="s">
        <v>1985</v>
      </c>
      <c r="C170" s="1" t="s">
        <v>1986</v>
      </c>
      <c r="D170" s="7" t="s">
        <v>2456</v>
      </c>
      <c r="E170" s="1" t="s">
        <v>8</v>
      </c>
      <c r="F170" s="1">
        <v>8</v>
      </c>
    </row>
    <row r="171" spans="1:9">
      <c r="A171" s="14"/>
      <c r="B171" s="10"/>
      <c r="C171" s="10"/>
      <c r="D171" s="10"/>
      <c r="E171" s="10"/>
      <c r="F171" s="10"/>
      <c r="G171" s="10"/>
      <c r="H171" s="10"/>
      <c r="I171" s="133"/>
    </row>
    <row r="172" spans="1:9" ht="45">
      <c r="A172" s="3">
        <v>43416</v>
      </c>
      <c r="B172" s="41" t="s">
        <v>2457</v>
      </c>
      <c r="C172" s="1" t="s">
        <v>1986</v>
      </c>
      <c r="D172" s="7" t="s">
        <v>2458</v>
      </c>
      <c r="E172" s="1" t="s">
        <v>200</v>
      </c>
    </row>
    <row r="173" spans="1:9">
      <c r="A173" s="14"/>
      <c r="B173" s="10"/>
      <c r="C173" s="10"/>
      <c r="D173" s="10"/>
      <c r="E173" s="10"/>
      <c r="F173" s="10"/>
      <c r="G173" s="10"/>
      <c r="H173" s="10"/>
    </row>
    <row r="174" spans="1:9">
      <c r="A174" s="3">
        <v>43417</v>
      </c>
      <c r="B174" s="41" t="s">
        <v>1912</v>
      </c>
      <c r="C174" s="1" t="s">
        <v>165</v>
      </c>
      <c r="D174" s="1" t="s">
        <v>2459</v>
      </c>
      <c r="E174" s="1" t="s">
        <v>8</v>
      </c>
    </row>
    <row r="175" spans="1:9">
      <c r="A175" s="14"/>
      <c r="B175" s="10"/>
      <c r="C175" s="10"/>
      <c r="D175" s="10"/>
      <c r="E175" s="10"/>
    </row>
    <row r="176" spans="1:9" ht="45">
      <c r="A176" s="3">
        <v>43418</v>
      </c>
      <c r="B176" s="41" t="s">
        <v>1912</v>
      </c>
      <c r="C176" s="1" t="s">
        <v>165</v>
      </c>
      <c r="D176" s="7" t="s">
        <v>2460</v>
      </c>
      <c r="E176" s="1" t="s">
        <v>8</v>
      </c>
    </row>
    <row r="177" spans="1:6">
      <c r="A177" s="14"/>
      <c r="B177" s="10"/>
      <c r="C177" s="10"/>
      <c r="D177" s="10"/>
      <c r="E177" s="10"/>
    </row>
    <row r="178" spans="1:6" ht="45">
      <c r="A178" s="3">
        <v>43419</v>
      </c>
      <c r="B178" s="41" t="s">
        <v>1912</v>
      </c>
      <c r="C178" s="1" t="s">
        <v>165</v>
      </c>
      <c r="D178" s="7" t="s">
        <v>2461</v>
      </c>
      <c r="E178" s="1" t="s">
        <v>200</v>
      </c>
    </row>
    <row r="179" spans="1:6">
      <c r="A179" s="14"/>
      <c r="B179" s="10"/>
      <c r="C179" s="10"/>
      <c r="D179" s="10"/>
      <c r="E179" s="10"/>
    </row>
    <row r="180" spans="1:6">
      <c r="A180" s="3">
        <v>43420</v>
      </c>
      <c r="B180" s="41" t="s">
        <v>2462</v>
      </c>
      <c r="C180" s="1" t="s">
        <v>2026</v>
      </c>
      <c r="D180" s="7" t="s">
        <v>2463</v>
      </c>
      <c r="E180" s="1" t="s">
        <v>294</v>
      </c>
    </row>
    <row r="181" spans="1:6">
      <c r="B181" s="41" t="s">
        <v>2023</v>
      </c>
      <c r="C181" s="1" t="s">
        <v>2024</v>
      </c>
      <c r="D181" s="1" t="s">
        <v>2464</v>
      </c>
      <c r="E181" s="1" t="s">
        <v>294</v>
      </c>
    </row>
    <row r="182" spans="1:6">
      <c r="B182" s="41" t="s">
        <v>1912</v>
      </c>
      <c r="C182" s="1" t="s">
        <v>165</v>
      </c>
      <c r="D182" s="1" t="s">
        <v>2465</v>
      </c>
      <c r="E182" s="1" t="s">
        <v>8</v>
      </c>
    </row>
    <row r="183" spans="1:6">
      <c r="B183" s="56" t="s">
        <v>2236</v>
      </c>
      <c r="C183" s="56" t="s">
        <v>2466</v>
      </c>
      <c r="D183" s="56"/>
      <c r="F183" s="1">
        <v>40</v>
      </c>
    </row>
    <row r="184" spans="1:6">
      <c r="B184" s="56" t="s">
        <v>1912</v>
      </c>
      <c r="C184" s="56" t="s">
        <v>165</v>
      </c>
      <c r="D184" s="56" t="s">
        <v>2467</v>
      </c>
      <c r="F184" s="1">
        <v>2</v>
      </c>
    </row>
    <row r="185" spans="1:6">
      <c r="B185" s="56" t="s">
        <v>2462</v>
      </c>
      <c r="C185" s="56" t="s">
        <v>2026</v>
      </c>
      <c r="D185" s="95" t="s">
        <v>2463</v>
      </c>
      <c r="F185" s="1">
        <v>3</v>
      </c>
    </row>
    <row r="186" spans="1:6">
      <c r="B186" s="56" t="s">
        <v>2288</v>
      </c>
      <c r="C186" s="56" t="s">
        <v>2289</v>
      </c>
      <c r="D186" s="56" t="s">
        <v>2468</v>
      </c>
      <c r="F186" s="1">
        <v>2.5</v>
      </c>
    </row>
    <row r="187" spans="1:6">
      <c r="A187" s="14"/>
      <c r="B187" s="10"/>
      <c r="C187" s="10"/>
      <c r="D187" s="10"/>
      <c r="E187" s="10"/>
    </row>
    <row r="188" spans="1:6">
      <c r="A188" s="3">
        <v>43423</v>
      </c>
      <c r="B188" s="41" t="s">
        <v>1912</v>
      </c>
      <c r="C188" s="1" t="s">
        <v>165</v>
      </c>
      <c r="D188" s="1" t="s">
        <v>2469</v>
      </c>
      <c r="E188" s="1" t="s">
        <v>200</v>
      </c>
    </row>
    <row r="189" spans="1:6">
      <c r="D189" s="1" t="s">
        <v>2470</v>
      </c>
    </row>
    <row r="190" spans="1:6">
      <c r="A190" s="14"/>
      <c r="B190" s="10"/>
      <c r="C190" s="10"/>
      <c r="D190" s="10"/>
      <c r="E190" s="10"/>
    </row>
    <row r="191" spans="1:6">
      <c r="A191" s="3">
        <v>43424</v>
      </c>
      <c r="B191" s="41" t="s">
        <v>2025</v>
      </c>
      <c r="C191" s="1" t="s">
        <v>2026</v>
      </c>
      <c r="D191" s="1" t="s">
        <v>2471</v>
      </c>
      <c r="E191" s="1" t="s">
        <v>8</v>
      </c>
    </row>
    <row r="192" spans="1:6">
      <c r="A192" s="3">
        <v>43424</v>
      </c>
      <c r="B192" s="41" t="s">
        <v>2023</v>
      </c>
      <c r="C192" s="1" t="s">
        <v>2024</v>
      </c>
      <c r="D192" s="1" t="s">
        <v>2472</v>
      </c>
      <c r="E192" s="1" t="s">
        <v>8</v>
      </c>
    </row>
    <row r="193" spans="1:5">
      <c r="D193" s="56" t="s">
        <v>2470</v>
      </c>
    </row>
    <row r="194" spans="1:5">
      <c r="D194" s="56" t="s">
        <v>2473</v>
      </c>
    </row>
    <row r="195" spans="1:5">
      <c r="A195" s="14"/>
      <c r="B195" s="10"/>
      <c r="C195" s="10"/>
      <c r="D195" s="10"/>
      <c r="E195" s="10"/>
    </row>
    <row r="196" spans="1:5">
      <c r="A196" s="3">
        <v>43425</v>
      </c>
      <c r="B196" s="41" t="s">
        <v>2025</v>
      </c>
      <c r="C196" s="1" t="s">
        <v>2026</v>
      </c>
      <c r="D196" s="1" t="s">
        <v>2474</v>
      </c>
      <c r="E196" s="1" t="s">
        <v>200</v>
      </c>
    </row>
    <row r="197" spans="1:5">
      <c r="A197" s="3">
        <v>43425</v>
      </c>
      <c r="B197" s="41" t="s">
        <v>2023</v>
      </c>
      <c r="C197" s="1" t="s">
        <v>2024</v>
      </c>
      <c r="D197" s="1" t="s">
        <v>2475</v>
      </c>
      <c r="E197" s="1" t="s">
        <v>200</v>
      </c>
    </row>
    <row r="198" spans="1:5">
      <c r="A198" s="14"/>
      <c r="B198" s="10"/>
      <c r="C198" s="10"/>
      <c r="D198" s="10"/>
      <c r="E198" s="10"/>
    </row>
    <row r="199" spans="1:5">
      <c r="A199" s="3">
        <v>43426</v>
      </c>
      <c r="B199" s="41" t="s">
        <v>2476</v>
      </c>
      <c r="C199" s="1" t="s">
        <v>2477</v>
      </c>
      <c r="D199" s="1" t="s">
        <v>2478</v>
      </c>
      <c r="E199" s="1" t="s">
        <v>8</v>
      </c>
    </row>
    <row r="200" spans="1:5">
      <c r="D200" s="56" t="s">
        <v>2479</v>
      </c>
    </row>
    <row r="201" spans="1:5">
      <c r="D201" s="56" t="s">
        <v>2480</v>
      </c>
    </row>
    <row r="202" spans="1:5">
      <c r="A202" s="14"/>
      <c r="B202" s="10"/>
      <c r="C202" s="10"/>
      <c r="D202" s="10"/>
      <c r="E202" s="10"/>
    </row>
    <row r="203" spans="1:5">
      <c r="A203" s="3">
        <v>43427</v>
      </c>
      <c r="B203" s="41" t="s">
        <v>2476</v>
      </c>
      <c r="C203" s="1" t="s">
        <v>2477</v>
      </c>
      <c r="D203" s="1" t="s">
        <v>2481</v>
      </c>
      <c r="E203" s="1" t="s">
        <v>8</v>
      </c>
    </row>
    <row r="204" spans="1:5">
      <c r="A204" s="14"/>
      <c r="B204" s="10"/>
      <c r="C204" s="10"/>
      <c r="D204" s="10"/>
      <c r="E204" s="10"/>
    </row>
    <row r="205" spans="1:5">
      <c r="A205" s="3">
        <v>43430</v>
      </c>
      <c r="B205" s="41" t="s">
        <v>2476</v>
      </c>
      <c r="C205" s="1" t="s">
        <v>2482</v>
      </c>
      <c r="D205" s="1" t="s">
        <v>2483</v>
      </c>
      <c r="E205" s="1" t="s">
        <v>8</v>
      </c>
    </row>
    <row r="206" spans="1:5">
      <c r="A206" s="14"/>
      <c r="B206" s="10"/>
      <c r="C206" s="10"/>
      <c r="D206" s="10"/>
      <c r="E206" s="10"/>
    </row>
    <row r="207" spans="1:5">
      <c r="A207" s="3">
        <v>43431</v>
      </c>
      <c r="B207" s="41" t="s">
        <v>2476</v>
      </c>
      <c r="C207" s="1" t="s">
        <v>2482</v>
      </c>
      <c r="D207" s="1" t="s">
        <v>2484</v>
      </c>
      <c r="E207" s="1" t="s">
        <v>294</v>
      </c>
    </row>
    <row r="208" spans="1:5">
      <c r="C208" s="56" t="s">
        <v>2485</v>
      </c>
    </row>
    <row r="209" spans="1:5">
      <c r="A209" s="14"/>
      <c r="B209" s="10"/>
      <c r="C209" s="10"/>
      <c r="D209" s="10"/>
      <c r="E209" s="10"/>
    </row>
    <row r="210" spans="1:5" ht="16.5" customHeight="1">
      <c r="A210" s="3">
        <v>43432</v>
      </c>
      <c r="B210" s="41" t="s">
        <v>2476</v>
      </c>
      <c r="C210" s="1" t="s">
        <v>2482</v>
      </c>
      <c r="D210" s="1" t="s">
        <v>2486</v>
      </c>
      <c r="E210" s="1" t="s">
        <v>8</v>
      </c>
    </row>
    <row r="211" spans="1:5">
      <c r="A211" s="14"/>
      <c r="B211" s="10"/>
      <c r="C211" s="10"/>
      <c r="D211" s="10"/>
      <c r="E211" s="10"/>
    </row>
    <row r="212" spans="1:5">
      <c r="A212" s="3">
        <v>43433</v>
      </c>
      <c r="B212" s="41" t="s">
        <v>2476</v>
      </c>
      <c r="C212" s="1" t="s">
        <v>2482</v>
      </c>
      <c r="D212" s="1" t="s">
        <v>2487</v>
      </c>
      <c r="E212" s="1" t="s">
        <v>8</v>
      </c>
    </row>
    <row r="213" spans="1:5">
      <c r="A213" s="14"/>
      <c r="B213" s="10"/>
      <c r="C213" s="10"/>
      <c r="D213" s="10"/>
      <c r="E213" s="10"/>
    </row>
    <row r="214" spans="1:5">
      <c r="A214" s="3">
        <v>43434</v>
      </c>
      <c r="B214" s="41" t="s">
        <v>2476</v>
      </c>
      <c r="C214" s="1" t="s">
        <v>2482</v>
      </c>
      <c r="D214" s="1" t="s">
        <v>2488</v>
      </c>
      <c r="E214" s="1" t="s">
        <v>8</v>
      </c>
    </row>
    <row r="215" spans="1:5">
      <c r="A215" s="14"/>
      <c r="B215" s="10"/>
      <c r="C215" s="10"/>
      <c r="D215" s="10"/>
      <c r="E215" s="10"/>
    </row>
    <row r="216" spans="1:5">
      <c r="A216" s="3">
        <v>43437</v>
      </c>
      <c r="B216" s="41" t="s">
        <v>2072</v>
      </c>
      <c r="C216" s="1" t="s">
        <v>2073</v>
      </c>
      <c r="D216" s="1" t="s">
        <v>2489</v>
      </c>
      <c r="E216" s="1" t="s">
        <v>294</v>
      </c>
    </row>
    <row r="217" spans="1:5">
      <c r="B217" s="41" t="s">
        <v>2476</v>
      </c>
      <c r="C217" s="1" t="s">
        <v>2477</v>
      </c>
      <c r="D217" s="1" t="s">
        <v>2490</v>
      </c>
      <c r="E217" s="1" t="s">
        <v>8</v>
      </c>
    </row>
    <row r="218" spans="1:5">
      <c r="A218" s="14"/>
      <c r="B218" s="10"/>
      <c r="C218" s="10"/>
      <c r="D218" s="10"/>
      <c r="E218" s="10"/>
    </row>
    <row r="219" spans="1:5">
      <c r="A219" s="3">
        <v>43438</v>
      </c>
      <c r="B219" s="41" t="s">
        <v>2476</v>
      </c>
      <c r="C219" s="1" t="s">
        <v>2477</v>
      </c>
      <c r="D219" s="1" t="s">
        <v>2491</v>
      </c>
      <c r="E219" s="1" t="s">
        <v>8</v>
      </c>
    </row>
    <row r="220" spans="1:5">
      <c r="A220" s="14"/>
      <c r="B220" s="10"/>
      <c r="C220" s="10"/>
      <c r="D220" s="10"/>
      <c r="E220" s="10"/>
    </row>
    <row r="221" spans="1:5">
      <c r="A221" s="3">
        <v>43232</v>
      </c>
      <c r="B221" s="41" t="s">
        <v>2476</v>
      </c>
      <c r="C221" s="1" t="s">
        <v>2477</v>
      </c>
      <c r="D221" s="1" t="s">
        <v>2492</v>
      </c>
      <c r="E221" s="1" t="s">
        <v>8</v>
      </c>
    </row>
    <row r="222" spans="1:5">
      <c r="A222" s="14"/>
      <c r="B222" s="10"/>
      <c r="C222" s="10"/>
      <c r="D222" s="10"/>
      <c r="E222" s="10"/>
    </row>
    <row r="223" spans="1:5">
      <c r="A223" s="3">
        <v>43263</v>
      </c>
      <c r="B223" s="32" t="s">
        <v>2476</v>
      </c>
      <c r="C223" s="1" t="s">
        <v>2477</v>
      </c>
      <c r="D223" s="1" t="s">
        <v>2493</v>
      </c>
      <c r="E223" s="1" t="s">
        <v>8</v>
      </c>
    </row>
    <row r="224" spans="1:5">
      <c r="A224" s="14"/>
      <c r="B224" s="10"/>
      <c r="C224" s="10"/>
      <c r="D224" s="10"/>
      <c r="E224" s="10"/>
    </row>
    <row r="225" spans="1:5">
      <c r="A225" s="3">
        <v>43293</v>
      </c>
      <c r="B225" s="41" t="s">
        <v>2072</v>
      </c>
      <c r="C225" s="1" t="s">
        <v>2073</v>
      </c>
      <c r="D225" s="1" t="s">
        <v>2494</v>
      </c>
      <c r="E225" s="1" t="s">
        <v>8</v>
      </c>
    </row>
    <row r="226" spans="1:5">
      <c r="B226" s="41" t="s">
        <v>2476</v>
      </c>
      <c r="C226" s="1" t="s">
        <v>2477</v>
      </c>
      <c r="D226" s="1" t="s">
        <v>2495</v>
      </c>
      <c r="E226" s="1" t="s">
        <v>8</v>
      </c>
    </row>
    <row r="227" spans="1:5">
      <c r="A227" s="14"/>
      <c r="B227" s="10"/>
      <c r="C227" s="10"/>
      <c r="D227" s="10"/>
      <c r="E227" s="10"/>
    </row>
    <row r="228" spans="1:5">
      <c r="A228" s="3">
        <v>43385</v>
      </c>
      <c r="B228" s="41" t="s">
        <v>2072</v>
      </c>
      <c r="C228" s="1" t="s">
        <v>2073</v>
      </c>
      <c r="D228" s="1" t="s">
        <v>2494</v>
      </c>
      <c r="E228" s="1" t="s">
        <v>8</v>
      </c>
    </row>
    <row r="229" spans="1:5">
      <c r="A229" s="14"/>
      <c r="B229" s="10"/>
      <c r="C229" s="10"/>
      <c r="D229" s="10"/>
      <c r="E229" s="10"/>
    </row>
    <row r="230" spans="1:5">
      <c r="A230" s="3">
        <v>43416</v>
      </c>
      <c r="B230" s="41" t="s">
        <v>2072</v>
      </c>
      <c r="C230" s="1" t="s">
        <v>2073</v>
      </c>
      <c r="D230" s="1" t="s">
        <v>2496</v>
      </c>
      <c r="E230" s="1" t="s">
        <v>8</v>
      </c>
    </row>
    <row r="231" spans="1:5">
      <c r="A231" s="14"/>
      <c r="B231" s="10"/>
      <c r="C231" s="10"/>
      <c r="D231" s="10"/>
      <c r="E231" s="10"/>
    </row>
    <row r="232" spans="1:5">
      <c r="A232" s="3" t="s">
        <v>1115</v>
      </c>
      <c r="B232" s="41" t="s">
        <v>2072</v>
      </c>
      <c r="C232" s="1" t="s">
        <v>2073</v>
      </c>
      <c r="D232" s="1" t="s">
        <v>2497</v>
      </c>
      <c r="E232" s="1" t="s">
        <v>200</v>
      </c>
    </row>
    <row r="233" spans="1:5">
      <c r="A233" s="14"/>
      <c r="B233" s="10"/>
      <c r="C233" s="10"/>
      <c r="D233" s="10"/>
      <c r="E233" s="10"/>
    </row>
    <row r="234" spans="1:5">
      <c r="A234" s="3">
        <v>43448</v>
      </c>
      <c r="B234" s="41" t="s">
        <v>2054</v>
      </c>
      <c r="C234" s="1" t="s">
        <v>2055</v>
      </c>
      <c r="D234" s="1" t="s">
        <v>2498</v>
      </c>
      <c r="E234" s="1" t="s">
        <v>200</v>
      </c>
    </row>
    <row r="235" spans="1:5">
      <c r="B235" s="56" t="s">
        <v>2072</v>
      </c>
      <c r="C235" s="56" t="s">
        <v>2073</v>
      </c>
      <c r="D235" s="56" t="s">
        <v>2499</v>
      </c>
    </row>
    <row r="236" spans="1:5">
      <c r="B236" s="56" t="s">
        <v>584</v>
      </c>
      <c r="C236" s="56" t="s">
        <v>585</v>
      </c>
      <c r="D236" s="56" t="s">
        <v>2500</v>
      </c>
    </row>
    <row r="237" spans="1:5">
      <c r="A237" s="14"/>
      <c r="B237" s="10"/>
      <c r="C237" s="10"/>
      <c r="D237" s="10"/>
      <c r="E237" s="10"/>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E00CFEED-B731-4F66-A6B8-6EB2604D8460}">
          <x14:formula1>
            <xm:f>Status!$A:$A</xm:f>
          </x14:formula1>
          <xm:sqref>E1:E38 E40 E42 E44:E113 E116:E118 E132:E146 E120:E130 E148:E173 E175 E177 E179 E187 E190 E195 E198 E202 E204 E206 E209 E211 E213 E215 E218 E220 E222 E224 E227 E229 E231 E233:E234 E237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63"/>
  <sheetViews>
    <sheetView workbookViewId="0" xr3:uid="{842E5F09-E766-5B8D-85AF-A39847EA96FD}">
      <pane ySplit="1" topLeftCell="B348" activePane="bottomLeft" state="frozen"/>
      <selection pane="bottomLeft" activeCell="B363" sqref="B363"/>
    </sheetView>
  </sheetViews>
  <sheetFormatPr defaultRowHeight="15"/>
  <cols>
    <col min="1" max="1" width="10.5703125" style="13" bestFit="1" customWidth="1"/>
    <col min="2" max="2" width="15.140625" style="26" customWidth="1"/>
    <col min="3" max="3" width="104.140625" style="1" customWidth="1"/>
    <col min="4" max="4" width="110.85546875" style="1" bestFit="1" customWidth="1"/>
    <col min="5" max="5" width="18.140625" style="1" customWidth="1"/>
    <col min="6" max="6" width="17" style="1" customWidth="1"/>
    <col min="7" max="8" width="9.140625" style="1"/>
    <col min="9" max="9" width="9.140625" style="132"/>
    <col min="10" max="10" width="9.140625" style="141"/>
  </cols>
  <sheetData>
    <row r="1" spans="1:9">
      <c r="A1" s="12" t="s">
        <v>0</v>
      </c>
      <c r="B1" s="74" t="s">
        <v>1</v>
      </c>
      <c r="C1" s="2" t="s">
        <v>2</v>
      </c>
      <c r="D1" s="2" t="s">
        <v>3</v>
      </c>
      <c r="E1" s="2" t="s">
        <v>4</v>
      </c>
      <c r="F1" s="2" t="s">
        <v>5</v>
      </c>
      <c r="G1" s="32"/>
      <c r="H1" s="41"/>
    </row>
    <row r="2" spans="1:9">
      <c r="A2" s="13">
        <v>43297</v>
      </c>
      <c r="B2" s="26" t="s">
        <v>1670</v>
      </c>
      <c r="C2" s="1" t="s">
        <v>1671</v>
      </c>
      <c r="D2" s="1" t="s">
        <v>2501</v>
      </c>
      <c r="E2" s="1" t="s">
        <v>193</v>
      </c>
      <c r="F2" s="1">
        <v>5</v>
      </c>
    </row>
    <row r="3" spans="1:9">
      <c r="A3" s="13">
        <v>43297</v>
      </c>
      <c r="B3" s="26" t="s">
        <v>1670</v>
      </c>
      <c r="C3" s="1" t="s">
        <v>1671</v>
      </c>
      <c r="D3" s="1" t="s">
        <v>2502</v>
      </c>
      <c r="E3" s="1" t="s">
        <v>193</v>
      </c>
      <c r="F3" s="1">
        <v>1</v>
      </c>
    </row>
    <row r="4" spans="1:9">
      <c r="A4" s="13">
        <v>43297</v>
      </c>
      <c r="B4" s="26" t="s">
        <v>2503</v>
      </c>
      <c r="C4" s="1" t="s">
        <v>2504</v>
      </c>
      <c r="D4" s="1" t="s">
        <v>2505</v>
      </c>
      <c r="E4" s="1" t="s">
        <v>2506</v>
      </c>
      <c r="F4" s="1">
        <v>2</v>
      </c>
    </row>
    <row r="5" spans="1:9">
      <c r="A5" s="14"/>
      <c r="B5" s="86"/>
      <c r="C5" s="10"/>
      <c r="D5" s="10"/>
      <c r="E5" s="10"/>
      <c r="F5" s="10"/>
      <c r="G5" s="10"/>
      <c r="H5" s="10"/>
      <c r="I5" s="133"/>
    </row>
    <row r="6" spans="1:9">
      <c r="A6" s="13">
        <v>43298</v>
      </c>
      <c r="B6" s="76" t="s">
        <v>700</v>
      </c>
      <c r="C6" s="1" t="s">
        <v>701</v>
      </c>
      <c r="D6" s="1" t="s">
        <v>2507</v>
      </c>
      <c r="E6" s="1" t="s">
        <v>8</v>
      </c>
      <c r="F6" s="1">
        <v>3</v>
      </c>
    </row>
    <row r="7" spans="1:9">
      <c r="A7" s="13">
        <v>43298</v>
      </c>
      <c r="B7" s="76" t="s">
        <v>6</v>
      </c>
      <c r="C7" s="1" t="s">
        <v>2508</v>
      </c>
      <c r="D7" s="1" t="s">
        <v>2509</v>
      </c>
      <c r="E7" s="1" t="s">
        <v>105</v>
      </c>
      <c r="F7" s="1">
        <v>4</v>
      </c>
    </row>
    <row r="8" spans="1:9">
      <c r="A8" s="13">
        <v>43298</v>
      </c>
      <c r="B8" s="76" t="s">
        <v>2510</v>
      </c>
      <c r="C8" s="1" t="s">
        <v>2511</v>
      </c>
      <c r="D8" s="1" t="s">
        <v>2512</v>
      </c>
      <c r="E8" s="1" t="s">
        <v>105</v>
      </c>
      <c r="F8" s="1">
        <v>1</v>
      </c>
    </row>
    <row r="9" spans="1:9">
      <c r="A9" s="14"/>
      <c r="B9" s="86"/>
      <c r="C9" s="10"/>
      <c r="D9" s="10"/>
      <c r="E9" s="10"/>
      <c r="F9" s="10"/>
      <c r="G9" s="10"/>
      <c r="H9" s="10"/>
      <c r="I9" s="133"/>
    </row>
    <row r="10" spans="1:9">
      <c r="A10" s="13">
        <v>43299</v>
      </c>
      <c r="B10" s="77" t="s">
        <v>700</v>
      </c>
      <c r="C10" s="1" t="s">
        <v>701</v>
      </c>
      <c r="D10" s="1" t="s">
        <v>2513</v>
      </c>
      <c r="E10" s="1" t="s">
        <v>8</v>
      </c>
      <c r="F10" s="1">
        <v>1</v>
      </c>
    </row>
    <row r="11" spans="1:9">
      <c r="A11" s="13">
        <v>43299</v>
      </c>
      <c r="B11" s="77" t="s">
        <v>2510</v>
      </c>
      <c r="C11" s="1" t="s">
        <v>2511</v>
      </c>
      <c r="D11" s="1" t="s">
        <v>2514</v>
      </c>
      <c r="E11" s="1" t="s">
        <v>105</v>
      </c>
      <c r="F11" s="1">
        <v>1</v>
      </c>
    </row>
    <row r="12" spans="1:9">
      <c r="A12" s="13">
        <v>43299</v>
      </c>
      <c r="B12" s="77" t="s">
        <v>6</v>
      </c>
      <c r="C12" s="1" t="s">
        <v>2508</v>
      </c>
      <c r="D12" s="1" t="s">
        <v>2515</v>
      </c>
      <c r="E12" s="1" t="s">
        <v>105</v>
      </c>
      <c r="F12" s="1">
        <v>2</v>
      </c>
    </row>
    <row r="13" spans="1:9">
      <c r="A13" s="13">
        <v>43299</v>
      </c>
      <c r="B13" s="77" t="s">
        <v>6</v>
      </c>
      <c r="C13" s="1" t="s">
        <v>2516</v>
      </c>
      <c r="D13" s="1" t="s">
        <v>2517</v>
      </c>
      <c r="E13" s="1" t="s">
        <v>22</v>
      </c>
      <c r="F13" s="1">
        <v>2</v>
      </c>
    </row>
    <row r="14" spans="1:9">
      <c r="A14" s="13">
        <v>43299</v>
      </c>
      <c r="B14" s="77" t="s">
        <v>6</v>
      </c>
      <c r="C14" s="1" t="s">
        <v>2518</v>
      </c>
      <c r="D14" s="1" t="s">
        <v>2519</v>
      </c>
      <c r="E14" s="1" t="s">
        <v>105</v>
      </c>
      <c r="F14" s="1">
        <v>2</v>
      </c>
    </row>
    <row r="15" spans="1:9">
      <c r="A15" s="14"/>
      <c r="B15" s="86"/>
      <c r="C15" s="10"/>
      <c r="D15" s="10"/>
      <c r="E15" s="10"/>
      <c r="F15" s="10"/>
      <c r="G15" s="10"/>
      <c r="H15" s="10"/>
      <c r="I15" s="133"/>
    </row>
    <row r="16" spans="1:9">
      <c r="A16" s="13">
        <v>43300</v>
      </c>
      <c r="B16" s="77" t="s">
        <v>700</v>
      </c>
      <c r="C16" s="1" t="s">
        <v>701</v>
      </c>
      <c r="D16" s="1" t="s">
        <v>2513</v>
      </c>
      <c r="E16" s="1" t="s">
        <v>200</v>
      </c>
      <c r="F16" s="1">
        <v>5</v>
      </c>
    </row>
    <row r="17" spans="1:9">
      <c r="A17" s="13">
        <v>43300</v>
      </c>
      <c r="B17" s="77" t="s">
        <v>6</v>
      </c>
      <c r="C17" s="1" t="s">
        <v>2518</v>
      </c>
      <c r="D17" s="1" t="s">
        <v>2520</v>
      </c>
      <c r="E17" s="1" t="s">
        <v>105</v>
      </c>
      <c r="F17" s="1">
        <v>2</v>
      </c>
    </row>
    <row r="18" spans="1:9" ht="15.75" customHeight="1">
      <c r="A18" s="13">
        <v>43300</v>
      </c>
      <c r="B18" s="77" t="s">
        <v>6</v>
      </c>
      <c r="C18" s="1" t="s">
        <v>2521</v>
      </c>
      <c r="D18" s="1" t="s">
        <v>2522</v>
      </c>
      <c r="E18" s="1" t="s">
        <v>22</v>
      </c>
      <c r="F18" s="1">
        <v>1</v>
      </c>
    </row>
    <row r="19" spans="1:9">
      <c r="A19" s="14"/>
      <c r="B19" s="86"/>
      <c r="C19" s="10"/>
      <c r="D19" s="10"/>
      <c r="E19" s="10"/>
      <c r="F19" s="10"/>
      <c r="G19" s="10"/>
      <c r="H19" s="10"/>
      <c r="I19" s="133"/>
    </row>
    <row r="20" spans="1:9">
      <c r="A20" s="13">
        <v>43301</v>
      </c>
      <c r="B20" s="77" t="s">
        <v>640</v>
      </c>
      <c r="C20" s="1" t="s">
        <v>641</v>
      </c>
      <c r="D20" s="1" t="s">
        <v>2523</v>
      </c>
      <c r="E20" s="1" t="s">
        <v>222</v>
      </c>
      <c r="F20" s="1">
        <v>8</v>
      </c>
    </row>
    <row r="21" spans="1:9">
      <c r="A21" s="14"/>
      <c r="B21" s="86"/>
      <c r="C21" s="10"/>
      <c r="D21" s="10"/>
      <c r="E21" s="10"/>
      <c r="F21" s="10"/>
      <c r="G21" s="10"/>
      <c r="H21" s="10"/>
      <c r="I21" s="133"/>
    </row>
    <row r="22" spans="1:9">
      <c r="A22" s="13">
        <v>43304</v>
      </c>
      <c r="B22" s="77" t="s">
        <v>698</v>
      </c>
      <c r="C22" s="1" t="s">
        <v>1679</v>
      </c>
      <c r="D22" s="1" t="s">
        <v>2524</v>
      </c>
      <c r="E22" s="1" t="s">
        <v>200</v>
      </c>
      <c r="F22" s="1">
        <v>5</v>
      </c>
    </row>
    <row r="23" spans="1:9">
      <c r="A23" s="13">
        <v>43304</v>
      </c>
      <c r="B23" s="77" t="s">
        <v>2510</v>
      </c>
      <c r="C23" s="1" t="s">
        <v>2511</v>
      </c>
      <c r="D23" s="1" t="s">
        <v>2525</v>
      </c>
      <c r="E23" s="1" t="s">
        <v>22</v>
      </c>
      <c r="F23" s="1">
        <v>1</v>
      </c>
    </row>
    <row r="24" spans="1:9">
      <c r="A24" s="13">
        <v>43304</v>
      </c>
      <c r="B24" s="77" t="s">
        <v>6</v>
      </c>
      <c r="C24" s="1" t="s">
        <v>2526</v>
      </c>
      <c r="D24" s="1" t="s">
        <v>2527</v>
      </c>
      <c r="E24" s="1" t="s">
        <v>105</v>
      </c>
      <c r="F24" s="1">
        <v>1</v>
      </c>
    </row>
    <row r="25" spans="1:9">
      <c r="A25" s="13">
        <v>43304</v>
      </c>
      <c r="B25" s="77" t="s">
        <v>631</v>
      </c>
      <c r="C25" s="1" t="s">
        <v>2528</v>
      </c>
      <c r="D25" s="1" t="s">
        <v>2529</v>
      </c>
      <c r="E25" s="1" t="s">
        <v>22</v>
      </c>
      <c r="F25" s="1">
        <v>1</v>
      </c>
    </row>
    <row r="26" spans="1:9">
      <c r="A26" s="14"/>
      <c r="B26" s="86"/>
      <c r="C26" s="10"/>
      <c r="D26" s="10"/>
      <c r="E26" s="10"/>
      <c r="F26" s="10"/>
      <c r="G26" s="10"/>
      <c r="H26" s="10"/>
      <c r="I26" s="133"/>
    </row>
    <row r="27" spans="1:9">
      <c r="A27" s="13">
        <v>43305</v>
      </c>
      <c r="B27" s="77" t="s">
        <v>1689</v>
      </c>
      <c r="C27" s="1" t="s">
        <v>2530</v>
      </c>
      <c r="D27" s="1" t="s">
        <v>2531</v>
      </c>
      <c r="E27" s="1" t="s">
        <v>777</v>
      </c>
      <c r="F27" s="1">
        <v>8</v>
      </c>
    </row>
    <row r="28" spans="1:9">
      <c r="A28" s="14"/>
      <c r="B28" s="86"/>
      <c r="C28" s="10"/>
      <c r="D28" s="10"/>
      <c r="E28" s="10"/>
      <c r="F28" s="10"/>
      <c r="G28" s="10"/>
      <c r="H28" s="10"/>
      <c r="I28" s="133"/>
    </row>
    <row r="29" spans="1:9">
      <c r="A29" s="13">
        <v>43306</v>
      </c>
      <c r="B29" s="77" t="s">
        <v>1689</v>
      </c>
      <c r="C29" s="1" t="s">
        <v>2530</v>
      </c>
      <c r="D29" s="1" t="s">
        <v>2532</v>
      </c>
      <c r="E29" s="1" t="s">
        <v>8</v>
      </c>
      <c r="F29" s="1">
        <v>8</v>
      </c>
    </row>
    <row r="30" spans="1:9">
      <c r="A30" s="14"/>
      <c r="B30" s="86"/>
      <c r="C30" s="10"/>
      <c r="D30" s="10"/>
      <c r="E30" s="10"/>
      <c r="F30" s="10"/>
      <c r="G30" s="10"/>
      <c r="H30" s="10"/>
      <c r="I30" s="133"/>
    </row>
    <row r="31" spans="1:9">
      <c r="A31" s="13">
        <v>43307</v>
      </c>
      <c r="B31" s="77" t="s">
        <v>1689</v>
      </c>
      <c r="C31" s="1" t="s">
        <v>2530</v>
      </c>
      <c r="D31" s="1" t="s">
        <v>2533</v>
      </c>
      <c r="E31" s="1" t="s">
        <v>8</v>
      </c>
      <c r="F31" s="1">
        <v>3</v>
      </c>
    </row>
    <row r="32" spans="1:9">
      <c r="A32" s="13">
        <v>43307</v>
      </c>
      <c r="B32" s="77" t="s">
        <v>745</v>
      </c>
      <c r="C32" s="1" t="s">
        <v>746</v>
      </c>
      <c r="D32" s="1" t="s">
        <v>2534</v>
      </c>
      <c r="E32" s="1" t="s">
        <v>22</v>
      </c>
      <c r="F32" s="1">
        <v>3</v>
      </c>
    </row>
    <row r="33" spans="1:9">
      <c r="A33" s="13">
        <v>43307</v>
      </c>
      <c r="B33" s="77" t="s">
        <v>6</v>
      </c>
      <c r="C33" s="1" t="s">
        <v>2535</v>
      </c>
      <c r="F33" s="1">
        <v>2</v>
      </c>
    </row>
    <row r="34" spans="1:9">
      <c r="A34" s="14"/>
      <c r="B34" s="86"/>
      <c r="C34" s="10"/>
      <c r="D34" s="10"/>
      <c r="E34" s="10"/>
      <c r="F34" s="10"/>
      <c r="G34" s="10"/>
      <c r="H34" s="10"/>
      <c r="I34" s="133"/>
    </row>
    <row r="35" spans="1:9">
      <c r="A35" s="13">
        <v>43308</v>
      </c>
      <c r="B35" s="77" t="s">
        <v>1689</v>
      </c>
      <c r="C35" s="1" t="s">
        <v>2530</v>
      </c>
      <c r="D35" s="1" t="s">
        <v>2536</v>
      </c>
      <c r="E35" s="1" t="s">
        <v>8</v>
      </c>
      <c r="F35" s="1">
        <v>3</v>
      </c>
    </row>
    <row r="36" spans="1:9">
      <c r="A36" s="13">
        <v>43308</v>
      </c>
      <c r="B36" s="77" t="s">
        <v>6</v>
      </c>
      <c r="C36" s="1" t="s">
        <v>2537</v>
      </c>
      <c r="D36" s="1" t="s">
        <v>2538</v>
      </c>
      <c r="E36" s="1" t="s">
        <v>22</v>
      </c>
      <c r="F36" s="1">
        <v>5</v>
      </c>
    </row>
    <row r="37" spans="1:9">
      <c r="A37" s="14"/>
      <c r="B37" s="86"/>
      <c r="C37" s="10"/>
      <c r="D37" s="10"/>
      <c r="E37" s="10"/>
      <c r="F37" s="10"/>
      <c r="G37" s="10"/>
      <c r="H37" s="10"/>
      <c r="I37" s="133"/>
    </row>
    <row r="38" spans="1:9">
      <c r="A38" s="13">
        <v>43311</v>
      </c>
      <c r="B38" s="77" t="s">
        <v>1689</v>
      </c>
      <c r="C38" s="1" t="s">
        <v>2530</v>
      </c>
      <c r="D38" s="1" t="s">
        <v>2539</v>
      </c>
      <c r="E38" s="1" t="s">
        <v>200</v>
      </c>
      <c r="F38" s="1">
        <v>8</v>
      </c>
    </row>
    <row r="39" spans="1:9">
      <c r="A39" s="14"/>
      <c r="B39" s="86"/>
      <c r="C39" s="10"/>
      <c r="D39" s="10"/>
      <c r="E39" s="10"/>
      <c r="F39" s="10"/>
      <c r="G39" s="10"/>
      <c r="H39" s="10"/>
      <c r="I39" s="133"/>
    </row>
    <row r="40" spans="1:9">
      <c r="A40" s="13">
        <v>43312</v>
      </c>
      <c r="B40" s="77" t="s">
        <v>698</v>
      </c>
      <c r="C40" s="1" t="s">
        <v>1679</v>
      </c>
      <c r="D40" s="1" t="s">
        <v>2540</v>
      </c>
      <c r="E40" s="1" t="s">
        <v>777</v>
      </c>
      <c r="F40" s="1">
        <v>0</v>
      </c>
    </row>
    <row r="41" spans="1:9">
      <c r="A41" s="13">
        <v>43312</v>
      </c>
      <c r="B41" s="77" t="s">
        <v>696</v>
      </c>
      <c r="C41" s="1" t="s">
        <v>710</v>
      </c>
      <c r="D41" s="1" t="s">
        <v>2541</v>
      </c>
      <c r="E41" s="1" t="s">
        <v>734</v>
      </c>
      <c r="F41" s="1">
        <v>5</v>
      </c>
    </row>
    <row r="42" spans="1:9">
      <c r="A42" s="13">
        <v>43312</v>
      </c>
      <c r="B42" s="77" t="s">
        <v>2542</v>
      </c>
      <c r="C42" s="1" t="s">
        <v>2543</v>
      </c>
      <c r="D42" s="1" t="s">
        <v>2544</v>
      </c>
      <c r="E42" s="1" t="s">
        <v>105</v>
      </c>
      <c r="F42" s="1">
        <v>2</v>
      </c>
    </row>
    <row r="43" spans="1:9">
      <c r="A43" s="14"/>
      <c r="B43" s="86"/>
      <c r="C43" s="10"/>
      <c r="D43" s="10"/>
      <c r="E43" s="10"/>
      <c r="F43" s="10"/>
      <c r="G43" s="10"/>
      <c r="H43" s="10"/>
      <c r="I43" s="133"/>
    </row>
    <row r="44" spans="1:9">
      <c r="A44" s="13">
        <v>43313</v>
      </c>
      <c r="B44" s="77" t="s">
        <v>698</v>
      </c>
      <c r="C44" s="1" t="s">
        <v>1679</v>
      </c>
      <c r="D44" s="1" t="s">
        <v>2545</v>
      </c>
      <c r="E44" s="1" t="s">
        <v>8</v>
      </c>
      <c r="F44" s="1">
        <v>8</v>
      </c>
    </row>
    <row r="45" spans="1:9">
      <c r="A45" s="14"/>
      <c r="B45" s="86"/>
      <c r="C45" s="10"/>
      <c r="D45" s="10"/>
      <c r="E45" s="10"/>
      <c r="F45" s="10"/>
      <c r="G45" s="10"/>
      <c r="H45" s="10"/>
      <c r="I45" s="133"/>
    </row>
    <row r="46" spans="1:9">
      <c r="A46" s="13">
        <v>43314</v>
      </c>
      <c r="B46" s="41" t="s">
        <v>698</v>
      </c>
      <c r="C46" s="1" t="s">
        <v>1679</v>
      </c>
      <c r="D46" s="1" t="s">
        <v>2546</v>
      </c>
      <c r="E46" s="1" t="s">
        <v>8</v>
      </c>
      <c r="F46" s="1">
        <v>5</v>
      </c>
    </row>
    <row r="47" spans="1:9">
      <c r="A47" s="13">
        <v>43314</v>
      </c>
      <c r="B47" s="41" t="s">
        <v>1689</v>
      </c>
      <c r="C47" s="1" t="s">
        <v>2530</v>
      </c>
      <c r="D47" s="1" t="s">
        <v>2547</v>
      </c>
      <c r="E47" s="1" t="s">
        <v>222</v>
      </c>
      <c r="F47" s="1">
        <v>3</v>
      </c>
    </row>
    <row r="48" spans="1:9">
      <c r="A48" s="14"/>
      <c r="B48" s="86"/>
      <c r="C48" s="10"/>
      <c r="D48" s="10"/>
      <c r="E48" s="10"/>
      <c r="F48" s="10"/>
      <c r="G48" s="10"/>
      <c r="H48" s="10"/>
      <c r="I48" s="133"/>
    </row>
    <row r="49" spans="1:9">
      <c r="A49" s="13">
        <v>43315</v>
      </c>
      <c r="B49" s="41" t="s">
        <v>698</v>
      </c>
      <c r="C49" s="1" t="s">
        <v>1679</v>
      </c>
      <c r="D49" s="1" t="s">
        <v>2548</v>
      </c>
      <c r="E49" s="1" t="s">
        <v>200</v>
      </c>
      <c r="F49" s="1">
        <v>5</v>
      </c>
    </row>
    <row r="50" spans="1:9">
      <c r="A50" s="13">
        <v>43315</v>
      </c>
      <c r="B50" s="41" t="s">
        <v>6</v>
      </c>
      <c r="C50" s="1" t="s">
        <v>2549</v>
      </c>
      <c r="D50" s="1" t="s">
        <v>2550</v>
      </c>
      <c r="E50" s="1" t="s">
        <v>22</v>
      </c>
      <c r="F50" s="1">
        <v>3</v>
      </c>
    </row>
    <row r="51" spans="1:9">
      <c r="A51" s="14"/>
      <c r="B51" s="86"/>
      <c r="C51" s="10"/>
      <c r="D51" s="10"/>
      <c r="E51" s="10"/>
      <c r="F51" s="10"/>
      <c r="G51" s="10"/>
      <c r="H51" s="10"/>
      <c r="I51" s="133"/>
    </row>
    <row r="52" spans="1:9">
      <c r="A52" s="13" t="str">
        <f>"06/08/2018"</f>
        <v>06/08/2018</v>
      </c>
      <c r="B52" s="77" t="s">
        <v>1716</v>
      </c>
      <c r="C52" s="1" t="s">
        <v>1717</v>
      </c>
      <c r="D52" s="1" t="s">
        <v>2551</v>
      </c>
      <c r="E52" s="1" t="s">
        <v>777</v>
      </c>
      <c r="F52" s="1">
        <v>8</v>
      </c>
    </row>
    <row r="53" spans="1:9">
      <c r="A53" s="14"/>
      <c r="B53" s="86"/>
      <c r="C53" s="10"/>
      <c r="D53" s="10"/>
      <c r="E53" s="10"/>
      <c r="F53" s="10"/>
      <c r="G53" s="10"/>
      <c r="H53" s="10"/>
      <c r="I53" s="133"/>
    </row>
    <row r="54" spans="1:9">
      <c r="A54" s="13" t="str">
        <f>"07/08/2018"</f>
        <v>07/08/2018</v>
      </c>
      <c r="B54" s="41" t="s">
        <v>1716</v>
      </c>
      <c r="C54" s="1" t="s">
        <v>1717</v>
      </c>
      <c r="D54" s="1" t="s">
        <v>2552</v>
      </c>
      <c r="E54" s="1" t="s">
        <v>200</v>
      </c>
      <c r="F54" s="1">
        <v>8</v>
      </c>
    </row>
    <row r="55" spans="1:9">
      <c r="A55" s="14"/>
      <c r="B55" s="86"/>
      <c r="C55" s="10"/>
      <c r="D55" s="10"/>
      <c r="E55" s="10"/>
      <c r="F55" s="10"/>
      <c r="G55" s="10"/>
      <c r="H55" s="10"/>
      <c r="I55" s="133"/>
    </row>
    <row r="56" spans="1:9">
      <c r="A56" s="13" t="str">
        <f>"08/08/2018"</f>
        <v>08/08/2018</v>
      </c>
      <c r="B56" s="41" t="s">
        <v>1724</v>
      </c>
      <c r="C56" s="1" t="s">
        <v>1725</v>
      </c>
      <c r="D56" s="1" t="s">
        <v>2553</v>
      </c>
      <c r="E56" s="1" t="s">
        <v>8</v>
      </c>
      <c r="F56" s="1">
        <v>6</v>
      </c>
    </row>
    <row r="57" spans="1:9">
      <c r="A57" s="13" t="str">
        <f>"08/08/2018"</f>
        <v>08/08/2018</v>
      </c>
      <c r="B57" s="41" t="s">
        <v>1752</v>
      </c>
      <c r="C57" s="1" t="s">
        <v>1780</v>
      </c>
      <c r="D57" s="1" t="s">
        <v>2554</v>
      </c>
      <c r="E57" s="1" t="s">
        <v>105</v>
      </c>
      <c r="F57" s="1">
        <v>2</v>
      </c>
    </row>
    <row r="58" spans="1:9">
      <c r="A58" s="14"/>
      <c r="B58" s="86"/>
      <c r="C58" s="10"/>
      <c r="D58" s="10"/>
      <c r="E58" s="10"/>
      <c r="F58" s="10"/>
      <c r="G58" s="10"/>
      <c r="H58" s="10"/>
      <c r="I58" s="133"/>
    </row>
    <row r="59" spans="1:9">
      <c r="A59" s="13" t="str">
        <f>"09/08/2018"</f>
        <v>09/08/2018</v>
      </c>
      <c r="B59" s="41" t="s">
        <v>1724</v>
      </c>
      <c r="C59" s="1" t="s">
        <v>1725</v>
      </c>
      <c r="D59" s="1" t="s">
        <v>2555</v>
      </c>
      <c r="E59" s="1" t="s">
        <v>8</v>
      </c>
      <c r="F59" s="1">
        <v>8</v>
      </c>
    </row>
    <row r="60" spans="1:9">
      <c r="A60" s="14"/>
      <c r="B60" s="86"/>
      <c r="C60" s="10"/>
      <c r="D60" s="10"/>
      <c r="E60" s="10"/>
      <c r="F60" s="10"/>
      <c r="G60" s="10"/>
      <c r="H60" s="10"/>
      <c r="I60" s="133"/>
    </row>
    <row r="61" spans="1:9">
      <c r="A61" s="13" t="str">
        <f>"10/08/2018"</f>
        <v>10/08/2018</v>
      </c>
      <c r="B61" s="41" t="s">
        <v>1724</v>
      </c>
      <c r="C61" s="1" t="s">
        <v>1725</v>
      </c>
      <c r="D61" s="1" t="s">
        <v>2556</v>
      </c>
      <c r="E61" s="1" t="s">
        <v>200</v>
      </c>
      <c r="F61" s="1">
        <v>8</v>
      </c>
    </row>
    <row r="62" spans="1:9">
      <c r="A62" s="14"/>
      <c r="B62" s="86"/>
      <c r="C62" s="10"/>
      <c r="D62" s="10"/>
      <c r="E62" s="10"/>
      <c r="F62" s="10"/>
      <c r="G62" s="10"/>
      <c r="H62" s="10"/>
      <c r="I62" s="133"/>
    </row>
    <row r="63" spans="1:9">
      <c r="A63" s="13">
        <v>43325</v>
      </c>
      <c r="B63" s="41" t="s">
        <v>6</v>
      </c>
      <c r="C63" s="1" t="s">
        <v>2557</v>
      </c>
      <c r="D63" s="1" t="s">
        <v>2558</v>
      </c>
      <c r="E63" s="1" t="s">
        <v>8</v>
      </c>
      <c r="F63" s="1">
        <v>6</v>
      </c>
    </row>
    <row r="64" spans="1:9">
      <c r="A64" s="13">
        <v>43325</v>
      </c>
      <c r="B64" s="41" t="s">
        <v>6</v>
      </c>
      <c r="C64" s="1" t="s">
        <v>2559</v>
      </c>
      <c r="E64" s="1" t="s">
        <v>8</v>
      </c>
      <c r="F64" s="1">
        <v>2</v>
      </c>
    </row>
    <row r="65" spans="1:9">
      <c r="A65" s="14"/>
      <c r="B65" s="86"/>
      <c r="C65" s="10"/>
      <c r="D65" s="10"/>
      <c r="E65" s="10"/>
      <c r="F65" s="10"/>
      <c r="G65" s="10"/>
      <c r="H65" s="10"/>
      <c r="I65" s="133"/>
    </row>
    <row r="66" spans="1:9">
      <c r="A66" s="13">
        <v>43326</v>
      </c>
      <c r="B66" s="41" t="s">
        <v>2560</v>
      </c>
      <c r="C66" s="1" t="s">
        <v>2561</v>
      </c>
      <c r="D66" s="1" t="s">
        <v>2558</v>
      </c>
      <c r="E66" s="1" t="s">
        <v>22</v>
      </c>
      <c r="F66" s="1">
        <v>4</v>
      </c>
    </row>
    <row r="67" spans="1:9">
      <c r="A67" s="13">
        <v>43326</v>
      </c>
      <c r="B67" s="41" t="s">
        <v>6</v>
      </c>
      <c r="C67" s="1" t="s">
        <v>2562</v>
      </c>
      <c r="E67" s="1" t="s">
        <v>22</v>
      </c>
      <c r="F67" s="1">
        <v>2</v>
      </c>
    </row>
    <row r="68" spans="1:9">
      <c r="A68" s="13">
        <v>43326</v>
      </c>
      <c r="B68" s="41" t="s">
        <v>698</v>
      </c>
      <c r="C68" s="1" t="s">
        <v>1679</v>
      </c>
      <c r="D68" s="1" t="s">
        <v>2563</v>
      </c>
      <c r="E68" s="1" t="s">
        <v>105</v>
      </c>
      <c r="F68" s="1">
        <v>2</v>
      </c>
    </row>
    <row r="69" spans="1:9">
      <c r="A69" s="14"/>
      <c r="B69" s="86"/>
      <c r="C69" s="10"/>
      <c r="D69" s="10"/>
      <c r="E69" s="10"/>
      <c r="F69" s="10"/>
      <c r="G69" s="10"/>
      <c r="H69" s="10"/>
      <c r="I69" s="133"/>
    </row>
    <row r="70" spans="1:9">
      <c r="A70" s="13">
        <v>43327</v>
      </c>
      <c r="B70" s="41" t="s">
        <v>1704</v>
      </c>
      <c r="C70" s="1" t="s">
        <v>1705</v>
      </c>
      <c r="D70" s="1" t="s">
        <v>2564</v>
      </c>
      <c r="E70" s="1" t="s">
        <v>8</v>
      </c>
      <c r="F70" s="1">
        <v>8</v>
      </c>
    </row>
    <row r="71" spans="1:9">
      <c r="A71" s="14"/>
      <c r="B71" s="86"/>
      <c r="C71" s="10"/>
      <c r="D71" s="10"/>
      <c r="E71" s="10"/>
      <c r="F71" s="10"/>
      <c r="G71" s="10"/>
      <c r="H71" s="10"/>
      <c r="I71" s="133"/>
    </row>
    <row r="72" spans="1:9">
      <c r="A72" s="13">
        <v>43328</v>
      </c>
      <c r="B72" s="41" t="s">
        <v>1689</v>
      </c>
      <c r="C72" s="1" t="s">
        <v>2530</v>
      </c>
      <c r="D72" s="1" t="s">
        <v>2565</v>
      </c>
      <c r="E72" s="1" t="s">
        <v>734</v>
      </c>
      <c r="F72" s="1">
        <v>8</v>
      </c>
    </row>
    <row r="73" spans="1:9">
      <c r="A73" s="14"/>
      <c r="B73" s="86"/>
      <c r="C73" s="10"/>
      <c r="D73" s="10"/>
      <c r="E73" s="10"/>
      <c r="F73" s="10"/>
      <c r="G73" s="10"/>
      <c r="H73" s="10"/>
      <c r="I73" s="133"/>
    </row>
    <row r="74" spans="1:9">
      <c r="A74" s="13">
        <v>43327</v>
      </c>
      <c r="B74" s="41" t="s">
        <v>1704</v>
      </c>
      <c r="C74" s="1" t="s">
        <v>1705</v>
      </c>
      <c r="D74" s="1" t="s">
        <v>2566</v>
      </c>
      <c r="E74" s="1" t="s">
        <v>8</v>
      </c>
      <c r="F74" s="1">
        <v>8</v>
      </c>
    </row>
    <row r="75" spans="1:9">
      <c r="A75" s="14"/>
      <c r="B75" s="86"/>
      <c r="C75" s="10"/>
      <c r="D75" s="10"/>
      <c r="E75" s="10"/>
      <c r="F75" s="10"/>
      <c r="G75" s="10"/>
      <c r="H75" s="10"/>
      <c r="I75" s="133"/>
    </row>
    <row r="76" spans="1:9">
      <c r="A76" s="13">
        <v>43332</v>
      </c>
      <c r="B76" s="41" t="s">
        <v>1704</v>
      </c>
      <c r="C76" s="1" t="s">
        <v>1705</v>
      </c>
      <c r="D76" s="7" t="s">
        <v>2567</v>
      </c>
      <c r="E76" s="1" t="s">
        <v>8</v>
      </c>
      <c r="F76" s="1">
        <v>8</v>
      </c>
    </row>
    <row r="77" spans="1:9">
      <c r="A77" s="14"/>
      <c r="B77" s="10"/>
      <c r="C77" s="10"/>
      <c r="D77" s="10"/>
      <c r="E77" s="10"/>
      <c r="F77" s="10"/>
      <c r="G77" s="10"/>
      <c r="H77" s="10"/>
      <c r="I77" s="133"/>
    </row>
    <row r="78" spans="1:9">
      <c r="A78" s="13">
        <v>43333</v>
      </c>
      <c r="B78" s="41" t="s">
        <v>1704</v>
      </c>
      <c r="C78" s="1" t="s">
        <v>1705</v>
      </c>
      <c r="D78" s="7" t="s">
        <v>2568</v>
      </c>
      <c r="E78" s="1" t="s">
        <v>8</v>
      </c>
      <c r="F78" s="1">
        <v>8</v>
      </c>
    </row>
    <row r="79" spans="1:9">
      <c r="A79" s="14"/>
      <c r="B79" s="10"/>
      <c r="C79" s="10"/>
      <c r="D79" s="10"/>
      <c r="E79" s="10"/>
      <c r="F79" s="10"/>
      <c r="G79" s="10"/>
      <c r="H79" s="10"/>
      <c r="I79" s="133"/>
    </row>
    <row r="80" spans="1:9">
      <c r="A80" s="13">
        <v>43334</v>
      </c>
      <c r="B80" s="41" t="s">
        <v>1704</v>
      </c>
      <c r="C80" s="1" t="s">
        <v>1705</v>
      </c>
      <c r="D80" s="7" t="s">
        <v>2569</v>
      </c>
      <c r="E80" s="1" t="s">
        <v>200</v>
      </c>
      <c r="F80" s="1">
        <v>8</v>
      </c>
    </row>
    <row r="81" spans="1:9">
      <c r="A81" s="14"/>
      <c r="B81" s="10"/>
      <c r="C81" s="10"/>
      <c r="D81" s="10"/>
      <c r="E81" s="10"/>
      <c r="F81" s="10"/>
      <c r="G81" s="10"/>
      <c r="H81" s="10"/>
      <c r="I81" s="133"/>
    </row>
    <row r="82" spans="1:9">
      <c r="A82" s="13">
        <v>43335</v>
      </c>
      <c r="B82" s="163" t="s">
        <v>1783</v>
      </c>
      <c r="C82" s="1" t="s">
        <v>1784</v>
      </c>
      <c r="D82" s="1" t="s">
        <v>2570</v>
      </c>
      <c r="E82" s="1" t="s">
        <v>777</v>
      </c>
      <c r="F82" s="1">
        <v>8</v>
      </c>
    </row>
    <row r="83" spans="1:9">
      <c r="A83" s="14"/>
      <c r="B83" s="10"/>
      <c r="C83" s="10"/>
      <c r="D83" s="10"/>
      <c r="E83" s="10"/>
      <c r="F83" s="10"/>
      <c r="G83" s="10"/>
      <c r="H83" s="10"/>
      <c r="I83" s="133"/>
    </row>
    <row r="84" spans="1:9">
      <c r="A84" s="13">
        <v>43336</v>
      </c>
      <c r="B84" s="163" t="s">
        <v>1783</v>
      </c>
      <c r="C84" s="1" t="s">
        <v>1784</v>
      </c>
      <c r="D84" s="1" t="s">
        <v>2571</v>
      </c>
      <c r="E84" s="1" t="s">
        <v>8</v>
      </c>
      <c r="F84" s="1">
        <v>8</v>
      </c>
    </row>
    <row r="85" spans="1:9">
      <c r="A85" s="14"/>
      <c r="B85" s="10"/>
      <c r="C85" s="10"/>
      <c r="D85" s="10"/>
      <c r="E85" s="10"/>
      <c r="F85" s="10"/>
      <c r="G85" s="10"/>
      <c r="H85" s="10"/>
      <c r="I85" s="133"/>
    </row>
    <row r="86" spans="1:9">
      <c r="A86" s="13">
        <v>43339</v>
      </c>
      <c r="B86" s="163" t="s">
        <v>1783</v>
      </c>
      <c r="C86" s="1" t="s">
        <v>1784</v>
      </c>
      <c r="D86" s="1" t="s">
        <v>2572</v>
      </c>
      <c r="E86" s="1" t="s">
        <v>8</v>
      </c>
    </row>
    <row r="87" spans="1:9">
      <c r="A87" s="14"/>
      <c r="B87" s="10"/>
      <c r="C87" s="10"/>
      <c r="D87" s="10"/>
      <c r="E87" s="10"/>
      <c r="F87" s="10"/>
      <c r="G87" s="10"/>
      <c r="H87" s="10"/>
      <c r="I87" s="133"/>
    </row>
    <row r="88" spans="1:9">
      <c r="A88" s="13">
        <v>43340</v>
      </c>
      <c r="B88" s="41" t="s">
        <v>1783</v>
      </c>
      <c r="C88" s="1" t="s">
        <v>1784</v>
      </c>
      <c r="D88" s="1" t="s">
        <v>2573</v>
      </c>
      <c r="E88" s="1" t="s">
        <v>8</v>
      </c>
    </row>
    <row r="89" spans="1:9">
      <c r="A89" s="14"/>
      <c r="B89" s="10"/>
      <c r="C89" s="10"/>
      <c r="D89" s="10"/>
      <c r="E89" s="10"/>
      <c r="F89" s="10"/>
      <c r="G89" s="10"/>
      <c r="H89" s="10"/>
      <c r="I89" s="133"/>
    </row>
    <row r="90" spans="1:9">
      <c r="A90" s="13">
        <v>43341</v>
      </c>
      <c r="B90" s="41" t="s">
        <v>1783</v>
      </c>
      <c r="C90" s="1" t="s">
        <v>1784</v>
      </c>
      <c r="D90" s="1" t="s">
        <v>2574</v>
      </c>
      <c r="E90" s="1" t="s">
        <v>200</v>
      </c>
      <c r="F90" s="1">
        <v>7</v>
      </c>
    </row>
    <row r="91" spans="1:9">
      <c r="A91" s="13">
        <v>43341</v>
      </c>
      <c r="B91" s="41" t="s">
        <v>1796</v>
      </c>
      <c r="C91" s="1" t="s">
        <v>2575</v>
      </c>
      <c r="D91" s="1" t="s">
        <v>2576</v>
      </c>
      <c r="E91" s="1" t="s">
        <v>22</v>
      </c>
      <c r="F91" s="1">
        <v>1</v>
      </c>
    </row>
    <row r="92" spans="1:9" ht="14.25" customHeight="1">
      <c r="A92" s="14"/>
      <c r="B92" s="10"/>
      <c r="C92" s="10"/>
      <c r="D92" s="10"/>
      <c r="E92" s="10"/>
      <c r="F92" s="10"/>
      <c r="G92" s="10"/>
      <c r="H92" s="10"/>
      <c r="I92" s="133"/>
    </row>
    <row r="93" spans="1:9">
      <c r="A93" s="13">
        <v>43342</v>
      </c>
      <c r="B93" s="41" t="s">
        <v>1796</v>
      </c>
      <c r="C93" s="1" t="s">
        <v>2575</v>
      </c>
      <c r="D93" s="1" t="s">
        <v>2577</v>
      </c>
      <c r="E93" s="1" t="s">
        <v>8</v>
      </c>
      <c r="F93" s="1">
        <v>4</v>
      </c>
    </row>
    <row r="94" spans="1:9">
      <c r="A94" s="13">
        <v>43342</v>
      </c>
      <c r="B94" s="41" t="s">
        <v>1783</v>
      </c>
      <c r="C94" s="1" t="s">
        <v>1784</v>
      </c>
      <c r="D94" s="1" t="s">
        <v>2578</v>
      </c>
      <c r="E94" s="1" t="s">
        <v>222</v>
      </c>
      <c r="F94" s="192">
        <v>6.25E-2</v>
      </c>
    </row>
    <row r="95" spans="1:9">
      <c r="A95" s="13">
        <v>43342</v>
      </c>
      <c r="B95" s="26" t="s">
        <v>2579</v>
      </c>
      <c r="C95" s="1" t="s">
        <v>2580</v>
      </c>
      <c r="E95" s="1" t="s">
        <v>22</v>
      </c>
      <c r="F95" s="192">
        <v>0.10416666666666667</v>
      </c>
    </row>
    <row r="96" spans="1:9" ht="14.25" customHeight="1">
      <c r="A96" s="14"/>
      <c r="B96" s="10"/>
      <c r="C96" s="10"/>
      <c r="D96" s="10"/>
      <c r="E96" s="10"/>
      <c r="F96" s="10"/>
      <c r="G96" s="10"/>
      <c r="H96" s="10"/>
      <c r="I96" s="133"/>
    </row>
    <row r="97" spans="1:9">
      <c r="A97" s="13">
        <v>43343</v>
      </c>
      <c r="B97" s="41" t="s">
        <v>1796</v>
      </c>
      <c r="C97" s="1" t="s">
        <v>2575</v>
      </c>
      <c r="D97" s="1" t="s">
        <v>2581</v>
      </c>
      <c r="E97" s="1" t="s">
        <v>200</v>
      </c>
      <c r="F97" s="1">
        <v>1</v>
      </c>
    </row>
    <row r="98" spans="1:9">
      <c r="A98" s="13">
        <v>43343</v>
      </c>
      <c r="B98" s="26" t="s">
        <v>2579</v>
      </c>
      <c r="C98" s="1" t="s">
        <v>2582</v>
      </c>
      <c r="E98" s="1" t="s">
        <v>22</v>
      </c>
      <c r="F98" s="206" t="str">
        <f>"5"</f>
        <v>5</v>
      </c>
    </row>
    <row r="99" spans="1:9">
      <c r="A99" s="13">
        <v>43343</v>
      </c>
      <c r="B99" s="41" t="s">
        <v>1954</v>
      </c>
      <c r="C99" s="1" t="s">
        <v>2583</v>
      </c>
      <c r="E99" s="1" t="s">
        <v>105</v>
      </c>
      <c r="F99" s="1">
        <v>2</v>
      </c>
    </row>
    <row r="100" spans="1:9" ht="14.25" customHeight="1">
      <c r="A100" s="14"/>
      <c r="B100" s="10"/>
      <c r="C100" s="10"/>
      <c r="D100" s="10"/>
      <c r="E100" s="10"/>
      <c r="F100" s="10"/>
      <c r="G100" s="10"/>
      <c r="H100" s="10"/>
      <c r="I100" s="133"/>
    </row>
    <row r="101" spans="1:9">
      <c r="A101" s="13">
        <v>43344</v>
      </c>
      <c r="B101" s="26" t="s">
        <v>6</v>
      </c>
      <c r="C101" s="1" t="s">
        <v>2584</v>
      </c>
    </row>
    <row r="102" spans="1:9" ht="14.25" customHeight="1">
      <c r="A102" s="14"/>
      <c r="B102" s="10"/>
      <c r="C102" s="10"/>
      <c r="D102" s="10"/>
      <c r="E102" s="10"/>
      <c r="F102" s="10"/>
      <c r="G102" s="10"/>
      <c r="H102" s="10"/>
      <c r="I102" s="133"/>
    </row>
    <row r="103" spans="1:9">
      <c r="A103" s="13">
        <v>43346</v>
      </c>
      <c r="B103" s="41" t="s">
        <v>1296</v>
      </c>
      <c r="C103" s="1" t="s">
        <v>1297</v>
      </c>
      <c r="D103" s="1" t="s">
        <v>2585</v>
      </c>
      <c r="E103" s="1" t="s">
        <v>8</v>
      </c>
    </row>
    <row r="104" spans="1:9">
      <c r="A104" s="13">
        <v>43346</v>
      </c>
      <c r="B104" s="41" t="s">
        <v>1796</v>
      </c>
      <c r="C104" s="1" t="s">
        <v>2575</v>
      </c>
      <c r="D104" s="1" t="s">
        <v>2586</v>
      </c>
      <c r="E104" s="1" t="s">
        <v>670</v>
      </c>
    </row>
    <row r="105" spans="1:9">
      <c r="A105" s="13">
        <v>43346</v>
      </c>
      <c r="B105" s="26" t="s">
        <v>519</v>
      </c>
      <c r="C105" s="1" t="s">
        <v>520</v>
      </c>
      <c r="D105" s="1" t="s">
        <v>2587</v>
      </c>
      <c r="E105" s="1" t="s">
        <v>8</v>
      </c>
    </row>
    <row r="106" spans="1:9" ht="14.25" customHeight="1">
      <c r="A106" s="14"/>
      <c r="B106" s="10"/>
      <c r="C106" s="10"/>
      <c r="D106" s="10"/>
      <c r="E106" s="10"/>
      <c r="F106" s="10"/>
      <c r="G106" s="10"/>
      <c r="H106" s="10"/>
      <c r="I106" s="133"/>
    </row>
    <row r="107" spans="1:9">
      <c r="A107" s="13">
        <v>43347</v>
      </c>
      <c r="B107" s="41" t="s">
        <v>1296</v>
      </c>
      <c r="C107" s="1" t="s">
        <v>1297</v>
      </c>
      <c r="D107" s="1" t="s">
        <v>2588</v>
      </c>
      <c r="E107" s="1" t="s">
        <v>8</v>
      </c>
      <c r="F107" s="1">
        <v>2</v>
      </c>
    </row>
    <row r="108" spans="1:9">
      <c r="A108" s="13">
        <v>43347</v>
      </c>
      <c r="B108" s="26" t="s">
        <v>519</v>
      </c>
      <c r="C108" s="1" t="s">
        <v>520</v>
      </c>
      <c r="D108" s="1" t="s">
        <v>2587</v>
      </c>
      <c r="E108" s="1" t="s">
        <v>105</v>
      </c>
      <c r="F108" s="1">
        <v>6</v>
      </c>
    </row>
    <row r="109" spans="1:9">
      <c r="A109" s="13">
        <v>43347</v>
      </c>
      <c r="B109" s="26" t="s">
        <v>2579</v>
      </c>
      <c r="C109" s="1" t="s">
        <v>2589</v>
      </c>
    </row>
    <row r="110" spans="1:9" ht="14.25" customHeight="1">
      <c r="A110" s="14"/>
      <c r="B110" s="10"/>
      <c r="C110" s="10"/>
      <c r="D110" s="10"/>
      <c r="E110" s="10"/>
      <c r="F110" s="10"/>
      <c r="G110" s="10"/>
      <c r="H110" s="10"/>
      <c r="I110" s="133"/>
    </row>
    <row r="111" spans="1:9">
      <c r="A111" s="13">
        <v>43348</v>
      </c>
      <c r="B111" s="41" t="s">
        <v>1296</v>
      </c>
      <c r="C111" s="1" t="s">
        <v>1297</v>
      </c>
      <c r="D111" s="1" t="s">
        <v>2590</v>
      </c>
      <c r="E111" s="1" t="s">
        <v>200</v>
      </c>
      <c r="F111" s="1">
        <v>3</v>
      </c>
    </row>
    <row r="112" spans="1:9">
      <c r="A112" s="13">
        <v>43348</v>
      </c>
      <c r="B112" s="41" t="s">
        <v>6</v>
      </c>
      <c r="C112" s="1" t="s">
        <v>2591</v>
      </c>
      <c r="E112" s="1" t="s">
        <v>8</v>
      </c>
      <c r="F112" s="1">
        <v>2</v>
      </c>
    </row>
    <row r="113" spans="1:9">
      <c r="A113" s="13">
        <v>43348</v>
      </c>
      <c r="B113" s="41" t="s">
        <v>1783</v>
      </c>
      <c r="C113" s="1" t="s">
        <v>1784</v>
      </c>
      <c r="D113" s="1" t="s">
        <v>2592</v>
      </c>
      <c r="E113" s="1" t="s">
        <v>742</v>
      </c>
      <c r="F113" s="1">
        <v>1</v>
      </c>
    </row>
    <row r="114" spans="1:9">
      <c r="A114" s="13">
        <v>43348</v>
      </c>
      <c r="B114" s="26" t="s">
        <v>519</v>
      </c>
      <c r="C114" s="1" t="s">
        <v>520</v>
      </c>
      <c r="D114" s="1" t="s">
        <v>2587</v>
      </c>
      <c r="E114" s="1" t="s">
        <v>105</v>
      </c>
      <c r="F114" s="1">
        <v>2</v>
      </c>
    </row>
    <row r="115" spans="1:9" ht="14.25" customHeight="1">
      <c r="A115" s="14"/>
      <c r="B115" s="10"/>
      <c r="C115" s="10"/>
      <c r="D115" s="10"/>
      <c r="E115" s="10"/>
      <c r="F115" s="10"/>
      <c r="G115" s="10"/>
      <c r="H115" s="10"/>
      <c r="I115" s="133"/>
    </row>
    <row r="116" spans="1:9">
      <c r="A116" s="13">
        <v>43349</v>
      </c>
      <c r="B116" s="41" t="s">
        <v>1830</v>
      </c>
      <c r="C116" s="1" t="s">
        <v>1831</v>
      </c>
      <c r="D116" s="1" t="s">
        <v>2593</v>
      </c>
      <c r="E116" s="1" t="s">
        <v>200</v>
      </c>
      <c r="F116" s="1">
        <v>5</v>
      </c>
    </row>
    <row r="117" spans="1:9">
      <c r="A117" s="13">
        <v>43349</v>
      </c>
      <c r="B117" s="41" t="s">
        <v>6</v>
      </c>
      <c r="C117" s="1" t="s">
        <v>2594</v>
      </c>
      <c r="E117" s="1" t="s">
        <v>22</v>
      </c>
      <c r="F117" s="1">
        <v>1</v>
      </c>
    </row>
    <row r="118" spans="1:9">
      <c r="A118" s="13">
        <v>43349</v>
      </c>
      <c r="B118" s="41" t="s">
        <v>1296</v>
      </c>
      <c r="C118" s="1" t="s">
        <v>1297</v>
      </c>
      <c r="D118" s="1" t="s">
        <v>2595</v>
      </c>
      <c r="E118" s="1" t="s">
        <v>670</v>
      </c>
      <c r="F118" s="1">
        <v>2</v>
      </c>
    </row>
    <row r="119" spans="1:9" ht="14.25" customHeight="1">
      <c r="A119" s="14"/>
      <c r="B119" s="10"/>
      <c r="C119" s="10"/>
      <c r="D119" s="10"/>
      <c r="E119" s="10"/>
      <c r="F119" s="10"/>
      <c r="G119" s="10"/>
      <c r="H119" s="10"/>
      <c r="I119" s="133"/>
    </row>
    <row r="120" spans="1:9">
      <c r="A120" s="13">
        <v>43350</v>
      </c>
      <c r="B120" s="41" t="s">
        <v>1840</v>
      </c>
      <c r="C120" s="1" t="s">
        <v>2596</v>
      </c>
      <c r="D120" s="1" t="s">
        <v>2597</v>
      </c>
      <c r="E120" s="1" t="s">
        <v>8</v>
      </c>
    </row>
    <row r="121" spans="1:9">
      <c r="A121" s="13">
        <v>43350</v>
      </c>
      <c r="B121" s="26" t="s">
        <v>2579</v>
      </c>
      <c r="C121" s="1" t="s">
        <v>2598</v>
      </c>
      <c r="E121" s="1" t="s">
        <v>22</v>
      </c>
      <c r="F121" s="1">
        <v>2</v>
      </c>
    </row>
    <row r="122" spans="1:9">
      <c r="A122" s="13">
        <v>43350</v>
      </c>
      <c r="B122" s="26" t="s">
        <v>519</v>
      </c>
      <c r="C122" s="1" t="s">
        <v>520</v>
      </c>
      <c r="D122" s="1" t="s">
        <v>2587</v>
      </c>
      <c r="E122" s="1" t="s">
        <v>105</v>
      </c>
      <c r="F122" s="1">
        <v>4</v>
      </c>
    </row>
    <row r="123" spans="1:9" ht="14.25" customHeight="1">
      <c r="A123" s="14"/>
      <c r="B123" s="10"/>
      <c r="C123" s="10"/>
      <c r="D123" s="10"/>
      <c r="E123" s="10"/>
      <c r="F123" s="10"/>
      <c r="G123" s="10"/>
      <c r="H123" s="10"/>
      <c r="I123" s="133"/>
    </row>
    <row r="124" spans="1:9">
      <c r="A124" s="13">
        <v>43353</v>
      </c>
      <c r="B124" s="41" t="s">
        <v>1840</v>
      </c>
      <c r="C124" s="1" t="s">
        <v>2596</v>
      </c>
      <c r="D124" s="1" t="s">
        <v>2599</v>
      </c>
      <c r="E124" s="1" t="s">
        <v>200</v>
      </c>
      <c r="F124" s="1">
        <v>4</v>
      </c>
    </row>
    <row r="125" spans="1:9">
      <c r="A125" s="13">
        <v>43353</v>
      </c>
      <c r="B125" s="26" t="s">
        <v>6</v>
      </c>
      <c r="C125" s="1" t="s">
        <v>2600</v>
      </c>
      <c r="E125" s="1" t="s">
        <v>8</v>
      </c>
      <c r="F125" s="1">
        <v>4</v>
      </c>
    </row>
    <row r="126" spans="1:9" ht="14.25" customHeight="1">
      <c r="A126" s="14"/>
      <c r="B126" s="10"/>
      <c r="C126" s="10"/>
      <c r="D126" s="10"/>
      <c r="E126" s="10"/>
      <c r="F126" s="10"/>
      <c r="G126" s="10"/>
      <c r="H126" s="10"/>
      <c r="I126" s="133"/>
    </row>
    <row r="127" spans="1:9">
      <c r="A127" s="13">
        <v>43354</v>
      </c>
      <c r="B127" s="41" t="s">
        <v>882</v>
      </c>
      <c r="C127" s="1" t="s">
        <v>883</v>
      </c>
      <c r="D127" s="1" t="s">
        <v>2601</v>
      </c>
      <c r="E127" s="1" t="s">
        <v>8</v>
      </c>
      <c r="F127" s="1">
        <v>5</v>
      </c>
    </row>
    <row r="128" spans="1:9">
      <c r="A128" s="13">
        <v>43354</v>
      </c>
      <c r="B128" s="26" t="s">
        <v>6</v>
      </c>
      <c r="C128" s="1" t="s">
        <v>2602</v>
      </c>
      <c r="E128" s="1" t="s">
        <v>22</v>
      </c>
      <c r="F128" s="1">
        <v>3</v>
      </c>
    </row>
    <row r="129" spans="1:9" ht="14.25" customHeight="1">
      <c r="A129" s="14"/>
      <c r="B129" s="10"/>
      <c r="C129" s="10"/>
      <c r="D129" s="10"/>
      <c r="E129" s="10"/>
      <c r="F129" s="10"/>
      <c r="G129" s="10"/>
      <c r="H129" s="10"/>
      <c r="I129" s="133"/>
    </row>
    <row r="130" spans="1:9">
      <c r="A130" s="13">
        <v>43355</v>
      </c>
      <c r="B130" s="41" t="s">
        <v>882</v>
      </c>
      <c r="C130" s="1" t="s">
        <v>883</v>
      </c>
      <c r="D130" s="1" t="s">
        <v>2603</v>
      </c>
      <c r="E130" s="1" t="s">
        <v>200</v>
      </c>
      <c r="F130" s="1">
        <v>3</v>
      </c>
    </row>
    <row r="131" spans="1:9">
      <c r="A131" s="13">
        <v>43355</v>
      </c>
      <c r="B131" s="26" t="s">
        <v>1698</v>
      </c>
      <c r="C131" s="1" t="s">
        <v>1962</v>
      </c>
      <c r="D131" s="1" t="s">
        <v>2604</v>
      </c>
      <c r="E131" s="1" t="s">
        <v>22</v>
      </c>
      <c r="F131" s="1">
        <v>5</v>
      </c>
    </row>
    <row r="132" spans="1:9" ht="14.25" customHeight="1">
      <c r="A132" s="14"/>
      <c r="B132" s="10"/>
      <c r="C132" s="10"/>
      <c r="D132" s="10"/>
      <c r="E132" s="10"/>
      <c r="F132" s="10"/>
      <c r="G132" s="10"/>
      <c r="H132" s="10"/>
      <c r="I132" s="133"/>
    </row>
    <row r="133" spans="1:9">
      <c r="A133" s="13">
        <v>43356</v>
      </c>
      <c r="B133" s="41" t="s">
        <v>1856</v>
      </c>
      <c r="C133" s="1" t="s">
        <v>1857</v>
      </c>
      <c r="D133" s="1" t="s">
        <v>2605</v>
      </c>
      <c r="E133" s="1" t="s">
        <v>8</v>
      </c>
      <c r="F133" s="1">
        <v>3</v>
      </c>
    </row>
    <row r="134" spans="1:9">
      <c r="A134" s="13">
        <v>43356</v>
      </c>
      <c r="B134" s="26" t="s">
        <v>6</v>
      </c>
      <c r="C134" s="1" t="s">
        <v>2606</v>
      </c>
      <c r="E134" s="1" t="s">
        <v>8</v>
      </c>
      <c r="F134" s="1">
        <v>4</v>
      </c>
    </row>
    <row r="135" spans="1:9">
      <c r="A135" s="13">
        <v>43356</v>
      </c>
      <c r="B135" s="26" t="s">
        <v>6</v>
      </c>
      <c r="C135" s="1" t="s">
        <v>2607</v>
      </c>
      <c r="E135" s="1" t="s">
        <v>22</v>
      </c>
      <c r="F135" s="1">
        <v>1</v>
      </c>
    </row>
    <row r="136" spans="1:9" ht="14.25" customHeight="1">
      <c r="A136" s="14"/>
      <c r="B136" s="10"/>
      <c r="C136" s="10"/>
      <c r="D136" s="10"/>
      <c r="E136" s="10"/>
      <c r="F136" s="10"/>
      <c r="G136" s="10"/>
      <c r="H136" s="10"/>
      <c r="I136" s="133"/>
    </row>
    <row r="137" spans="1:9">
      <c r="A137" s="13">
        <v>43357</v>
      </c>
      <c r="B137" s="41" t="s">
        <v>1856</v>
      </c>
      <c r="C137" s="1" t="s">
        <v>1857</v>
      </c>
      <c r="D137" s="1" t="s">
        <v>2608</v>
      </c>
      <c r="E137" s="1" t="s">
        <v>200</v>
      </c>
      <c r="F137" s="1">
        <v>3</v>
      </c>
    </row>
    <row r="138" spans="1:9">
      <c r="A138" s="13">
        <v>43357</v>
      </c>
      <c r="B138" s="26" t="s">
        <v>6</v>
      </c>
      <c r="C138" s="1" t="s">
        <v>2609</v>
      </c>
      <c r="E138" s="1" t="s">
        <v>8</v>
      </c>
      <c r="F138" s="1">
        <v>4</v>
      </c>
    </row>
    <row r="139" spans="1:9">
      <c r="A139" s="13">
        <v>43357</v>
      </c>
      <c r="B139" s="26" t="s">
        <v>6</v>
      </c>
      <c r="C139" s="1" t="s">
        <v>2610</v>
      </c>
      <c r="E139" s="1" t="s">
        <v>8</v>
      </c>
      <c r="F139" s="1">
        <v>1</v>
      </c>
    </row>
    <row r="140" spans="1:9" ht="14.25" customHeight="1">
      <c r="A140" s="14"/>
      <c r="B140" s="10"/>
      <c r="C140" s="10"/>
      <c r="D140" s="10"/>
      <c r="E140" s="10"/>
      <c r="F140" s="10"/>
      <c r="G140" s="10"/>
      <c r="H140" s="10"/>
      <c r="I140" s="133"/>
    </row>
    <row r="141" spans="1:9">
      <c r="A141" s="13">
        <v>43360</v>
      </c>
      <c r="B141" s="41" t="s">
        <v>1862</v>
      </c>
      <c r="C141" s="1" t="s">
        <v>2611</v>
      </c>
      <c r="D141" s="1" t="s">
        <v>2612</v>
      </c>
      <c r="E141" s="1" t="s">
        <v>8</v>
      </c>
      <c r="F141" s="1">
        <v>2</v>
      </c>
    </row>
    <row r="142" spans="1:9">
      <c r="A142" s="13">
        <v>43360</v>
      </c>
      <c r="B142" s="41" t="s">
        <v>1856</v>
      </c>
      <c r="C142" s="1" t="s">
        <v>1857</v>
      </c>
      <c r="D142" s="1" t="s">
        <v>2613</v>
      </c>
      <c r="E142" s="1" t="s">
        <v>670</v>
      </c>
      <c r="F142" s="1">
        <v>4</v>
      </c>
    </row>
    <row r="143" spans="1:9">
      <c r="A143" s="13">
        <v>43360</v>
      </c>
      <c r="B143" s="26" t="s">
        <v>1698</v>
      </c>
      <c r="C143" s="1" t="s">
        <v>1962</v>
      </c>
      <c r="D143" s="1" t="s">
        <v>2614</v>
      </c>
      <c r="E143" s="1" t="s">
        <v>8</v>
      </c>
      <c r="F143" s="1">
        <v>2</v>
      </c>
    </row>
    <row r="144" spans="1:9" ht="14.25" customHeight="1">
      <c r="A144" s="14"/>
      <c r="B144" s="10"/>
      <c r="C144" s="10"/>
      <c r="D144" s="10"/>
      <c r="E144" s="10"/>
      <c r="F144" s="10"/>
      <c r="G144" s="10"/>
      <c r="H144" s="10"/>
      <c r="I144" s="133"/>
    </row>
    <row r="145" spans="1:9">
      <c r="A145" s="13">
        <v>43361</v>
      </c>
      <c r="B145" s="41" t="s">
        <v>1862</v>
      </c>
      <c r="C145" s="1" t="s">
        <v>2611</v>
      </c>
      <c r="D145" s="1" t="s">
        <v>2615</v>
      </c>
      <c r="E145" s="1" t="s">
        <v>8</v>
      </c>
    </row>
    <row r="146" spans="1:9">
      <c r="A146" s="13">
        <v>43361</v>
      </c>
      <c r="B146" s="26" t="s">
        <v>6</v>
      </c>
      <c r="C146" s="1" t="s">
        <v>2616</v>
      </c>
      <c r="E146" s="1" t="s">
        <v>22</v>
      </c>
      <c r="F146" s="1">
        <v>2</v>
      </c>
    </row>
    <row r="147" spans="1:9">
      <c r="A147" s="13">
        <v>43361</v>
      </c>
      <c r="B147" s="26" t="s">
        <v>1698</v>
      </c>
      <c r="C147" s="1" t="s">
        <v>1962</v>
      </c>
      <c r="D147" s="1" t="s">
        <v>2617</v>
      </c>
      <c r="E147" s="1" t="s">
        <v>22</v>
      </c>
      <c r="F147" s="1">
        <v>1</v>
      </c>
    </row>
    <row r="148" spans="1:9">
      <c r="A148" s="13">
        <v>43361</v>
      </c>
      <c r="B148" s="26" t="s">
        <v>2618</v>
      </c>
      <c r="C148" s="1" t="s">
        <v>2619</v>
      </c>
      <c r="E148" s="1" t="s">
        <v>105</v>
      </c>
      <c r="F148" s="1">
        <v>3</v>
      </c>
    </row>
    <row r="149" spans="1:9">
      <c r="A149" s="13">
        <v>43361</v>
      </c>
      <c r="B149" s="26" t="s">
        <v>2618</v>
      </c>
      <c r="C149" s="1" t="s">
        <v>2620</v>
      </c>
      <c r="E149" s="1" t="s">
        <v>8</v>
      </c>
      <c r="F149" s="1">
        <v>2</v>
      </c>
    </row>
    <row r="150" spans="1:9" ht="14.25" customHeight="1">
      <c r="A150" s="14"/>
      <c r="B150" s="10"/>
      <c r="C150" s="10"/>
      <c r="D150" s="10"/>
      <c r="E150" s="10"/>
      <c r="F150" s="10"/>
      <c r="G150" s="10"/>
      <c r="H150" s="10"/>
      <c r="I150" s="133"/>
    </row>
    <row r="151" spans="1:9">
      <c r="A151" s="13">
        <v>43362</v>
      </c>
      <c r="B151" s="41" t="s">
        <v>1862</v>
      </c>
      <c r="C151" s="1" t="s">
        <v>2611</v>
      </c>
      <c r="D151" s="1" t="s">
        <v>2621</v>
      </c>
      <c r="E151" s="1" t="s">
        <v>200</v>
      </c>
      <c r="F151" s="1">
        <v>1</v>
      </c>
    </row>
    <row r="152" spans="1:9">
      <c r="A152" s="13">
        <v>43362</v>
      </c>
      <c r="B152" s="26" t="s">
        <v>2618</v>
      </c>
      <c r="C152" s="1" t="s">
        <v>2620</v>
      </c>
      <c r="E152" s="1" t="s">
        <v>8</v>
      </c>
      <c r="F152" s="1">
        <v>6</v>
      </c>
    </row>
    <row r="153" spans="1:9">
      <c r="A153" s="13">
        <v>43362</v>
      </c>
      <c r="B153" s="41" t="s">
        <v>2618</v>
      </c>
      <c r="C153" s="1" t="s">
        <v>2622</v>
      </c>
      <c r="E153" s="1" t="s">
        <v>105</v>
      </c>
      <c r="F153" s="1">
        <v>1</v>
      </c>
    </row>
    <row r="154" spans="1:9" ht="14.25" customHeight="1">
      <c r="A154" s="14"/>
      <c r="B154" s="10"/>
      <c r="C154" s="10"/>
      <c r="D154" s="10"/>
      <c r="E154" s="10"/>
      <c r="F154" s="10"/>
      <c r="G154" s="10"/>
      <c r="H154" s="10"/>
      <c r="I154" s="133"/>
    </row>
    <row r="155" spans="1:9">
      <c r="A155" s="13">
        <v>43363</v>
      </c>
      <c r="B155" s="41" t="s">
        <v>1869</v>
      </c>
      <c r="C155" s="1" t="s">
        <v>1870</v>
      </c>
      <c r="D155" s="1" t="s">
        <v>2623</v>
      </c>
      <c r="E155" s="1" t="s">
        <v>777</v>
      </c>
    </row>
    <row r="156" spans="1:9">
      <c r="A156" s="13">
        <v>43363</v>
      </c>
      <c r="B156" s="41" t="s">
        <v>2618</v>
      </c>
      <c r="C156" s="1" t="s">
        <v>2624</v>
      </c>
      <c r="E156" s="1" t="s">
        <v>705</v>
      </c>
      <c r="F156" s="1">
        <v>2</v>
      </c>
    </row>
    <row r="157" spans="1:9">
      <c r="A157" s="13">
        <v>43363</v>
      </c>
      <c r="B157" s="26" t="s">
        <v>2618</v>
      </c>
      <c r="C157" s="1" t="s">
        <v>2620</v>
      </c>
      <c r="E157" s="1" t="s">
        <v>8</v>
      </c>
      <c r="F157" s="1">
        <v>3</v>
      </c>
    </row>
    <row r="158" spans="1:9">
      <c r="A158" s="13">
        <v>43363</v>
      </c>
      <c r="B158" s="41" t="s">
        <v>2618</v>
      </c>
      <c r="C158" s="1" t="s">
        <v>2625</v>
      </c>
      <c r="E158" s="1" t="s">
        <v>105</v>
      </c>
      <c r="F158" s="1">
        <v>3</v>
      </c>
    </row>
    <row r="159" spans="1:9" ht="14.25" customHeight="1">
      <c r="A159" s="14"/>
      <c r="B159" s="10"/>
      <c r="C159" s="10"/>
      <c r="D159" s="10"/>
      <c r="E159" s="10"/>
      <c r="F159" s="10"/>
      <c r="G159" s="10"/>
      <c r="H159" s="10"/>
      <c r="I159" s="133"/>
    </row>
    <row r="160" spans="1:9">
      <c r="A160" s="13">
        <v>43364</v>
      </c>
      <c r="B160" s="200" t="s">
        <v>1869</v>
      </c>
      <c r="C160" s="1" t="s">
        <v>1870</v>
      </c>
      <c r="D160" s="1" t="s">
        <v>2626</v>
      </c>
      <c r="E160" s="1" t="s">
        <v>8</v>
      </c>
    </row>
    <row r="161" spans="1:10">
      <c r="A161" s="13">
        <v>43364</v>
      </c>
      <c r="B161" s="200" t="s">
        <v>2618</v>
      </c>
      <c r="C161" s="1" t="s">
        <v>2627</v>
      </c>
      <c r="E161" s="1" t="s">
        <v>105</v>
      </c>
      <c r="F161" s="1">
        <v>6</v>
      </c>
    </row>
    <row r="162" spans="1:10">
      <c r="A162" s="13">
        <v>43364</v>
      </c>
      <c r="B162" s="200" t="s">
        <v>6</v>
      </c>
      <c r="C162" s="1" t="s">
        <v>2628</v>
      </c>
      <c r="E162" s="1" t="s">
        <v>105</v>
      </c>
      <c r="F162" s="1">
        <v>2</v>
      </c>
    </row>
    <row r="163" spans="1:10" ht="14.25" customHeight="1">
      <c r="A163" s="14"/>
      <c r="B163" s="10"/>
      <c r="C163" s="10"/>
      <c r="D163" s="10"/>
      <c r="E163" s="10"/>
      <c r="F163" s="10"/>
      <c r="G163" s="10"/>
      <c r="H163" s="10"/>
      <c r="I163" s="133"/>
    </row>
    <row r="164" spans="1:10">
      <c r="A164" s="13">
        <v>43367</v>
      </c>
      <c r="B164" s="200" t="s">
        <v>1869</v>
      </c>
      <c r="C164" s="1" t="s">
        <v>1870</v>
      </c>
      <c r="D164" s="1" t="s">
        <v>2629</v>
      </c>
      <c r="E164" s="1" t="s">
        <v>8</v>
      </c>
    </row>
    <row r="165" spans="1:10">
      <c r="A165" s="13">
        <v>43367</v>
      </c>
      <c r="B165" s="26" t="s">
        <v>6</v>
      </c>
      <c r="C165" s="1" t="s">
        <v>2630</v>
      </c>
      <c r="E165" s="1" t="s">
        <v>22</v>
      </c>
      <c r="F165" s="1">
        <v>2</v>
      </c>
    </row>
    <row r="166" spans="1:10">
      <c r="A166" s="13">
        <v>43367</v>
      </c>
      <c r="B166" s="200" t="s">
        <v>6</v>
      </c>
      <c r="C166" s="1" t="s">
        <v>2631</v>
      </c>
      <c r="E166" s="1" t="s">
        <v>105</v>
      </c>
      <c r="F166" s="1">
        <v>3</v>
      </c>
    </row>
    <row r="167" spans="1:10">
      <c r="A167" s="13">
        <v>43367</v>
      </c>
      <c r="B167" s="200" t="s">
        <v>1862</v>
      </c>
      <c r="C167" s="1" t="s">
        <v>2611</v>
      </c>
      <c r="D167" s="1" t="s">
        <v>2632</v>
      </c>
      <c r="E167" s="1" t="s">
        <v>670</v>
      </c>
      <c r="F167" s="1">
        <v>2</v>
      </c>
    </row>
    <row r="168" spans="1:10">
      <c r="A168" s="13">
        <v>43367</v>
      </c>
      <c r="B168" s="200" t="s">
        <v>6</v>
      </c>
      <c r="C168" s="1" t="s">
        <v>2633</v>
      </c>
      <c r="E168" s="1" t="s">
        <v>22</v>
      </c>
      <c r="F168" s="1">
        <v>1</v>
      </c>
    </row>
    <row r="169" spans="1:10" ht="14.25" customHeight="1">
      <c r="A169" s="14"/>
      <c r="B169" s="10"/>
      <c r="C169" s="10"/>
      <c r="D169" s="10"/>
      <c r="E169" s="10"/>
      <c r="F169" s="10"/>
      <c r="G169" s="10"/>
      <c r="H169" s="10"/>
      <c r="I169" s="133"/>
    </row>
    <row r="170" spans="1:10">
      <c r="A170" s="13">
        <v>43368</v>
      </c>
      <c r="B170" s="200" t="s">
        <v>1869</v>
      </c>
      <c r="C170" s="1" t="s">
        <v>1870</v>
      </c>
      <c r="D170" s="1" t="s">
        <v>2634</v>
      </c>
      <c r="E170" s="1" t="s">
        <v>8</v>
      </c>
    </row>
    <row r="171" spans="1:10">
      <c r="A171" s="13">
        <v>43368</v>
      </c>
      <c r="B171" s="26" t="s">
        <v>2618</v>
      </c>
      <c r="C171" s="1" t="s">
        <v>2620</v>
      </c>
      <c r="E171" s="1" t="s">
        <v>8</v>
      </c>
      <c r="F171" s="1">
        <v>4</v>
      </c>
    </row>
    <row r="172" spans="1:10" s="135" customFormat="1">
      <c r="A172" s="55">
        <v>43368</v>
      </c>
      <c r="B172" s="94" t="s">
        <v>2635</v>
      </c>
      <c r="C172" s="56" t="s">
        <v>2636</v>
      </c>
      <c r="D172" s="56" t="s">
        <v>2637</v>
      </c>
      <c r="E172" s="56" t="s">
        <v>8</v>
      </c>
      <c r="F172" s="56">
        <v>4</v>
      </c>
      <c r="G172" s="56"/>
      <c r="H172" s="56"/>
      <c r="I172" s="134"/>
      <c r="J172" s="143"/>
    </row>
    <row r="173" spans="1:10" ht="14.25" customHeight="1">
      <c r="A173" s="14"/>
      <c r="B173" s="10"/>
      <c r="C173" s="10"/>
      <c r="D173" s="10"/>
      <c r="E173" s="10"/>
      <c r="F173" s="10"/>
      <c r="G173" s="10"/>
      <c r="H173" s="10"/>
      <c r="I173" s="133"/>
    </row>
    <row r="174" spans="1:10">
      <c r="A174" s="13">
        <v>43369</v>
      </c>
      <c r="B174" s="200" t="s">
        <v>1869</v>
      </c>
      <c r="C174" s="1" t="s">
        <v>1870</v>
      </c>
      <c r="D174" s="1" t="s">
        <v>2638</v>
      </c>
      <c r="E174" s="1" t="s">
        <v>8</v>
      </c>
    </row>
    <row r="175" spans="1:10">
      <c r="A175" s="13">
        <v>43369</v>
      </c>
      <c r="B175" s="26" t="s">
        <v>1866</v>
      </c>
      <c r="C175" s="1" t="s">
        <v>67</v>
      </c>
      <c r="D175" s="1" t="s">
        <v>2639</v>
      </c>
      <c r="E175" s="1" t="s">
        <v>8</v>
      </c>
      <c r="F175" s="1">
        <v>6</v>
      </c>
    </row>
    <row r="176" spans="1:10">
      <c r="A176" s="13">
        <v>43369</v>
      </c>
      <c r="B176" s="200" t="s">
        <v>1830</v>
      </c>
      <c r="C176" s="1" t="s">
        <v>2640</v>
      </c>
      <c r="F176" s="1">
        <v>1</v>
      </c>
    </row>
    <row r="177" spans="1:10" s="135" customFormat="1">
      <c r="A177" s="55">
        <v>43369</v>
      </c>
      <c r="B177" s="94" t="s">
        <v>2635</v>
      </c>
      <c r="C177" s="56" t="s">
        <v>2636</v>
      </c>
      <c r="D177" s="56" t="s">
        <v>2641</v>
      </c>
      <c r="E177" s="56" t="s">
        <v>8</v>
      </c>
      <c r="F177" s="56">
        <v>1</v>
      </c>
      <c r="G177" s="56"/>
      <c r="H177" s="56"/>
      <c r="I177" s="134"/>
      <c r="J177" s="143"/>
    </row>
    <row r="178" spans="1:10" ht="14.25" customHeight="1">
      <c r="A178" s="14"/>
      <c r="B178" s="10"/>
      <c r="C178" s="10"/>
      <c r="D178" s="10"/>
      <c r="E178" s="10"/>
      <c r="F178" s="10"/>
      <c r="G178" s="10"/>
      <c r="H178" s="10"/>
      <c r="I178" s="133"/>
    </row>
    <row r="179" spans="1:10">
      <c r="A179" s="13">
        <v>43370</v>
      </c>
      <c r="B179" s="200" t="s">
        <v>1869</v>
      </c>
      <c r="C179" s="1" t="s">
        <v>1870</v>
      </c>
      <c r="D179" s="1" t="s">
        <v>2590</v>
      </c>
      <c r="E179" s="1" t="s">
        <v>8</v>
      </c>
      <c r="F179" s="1">
        <v>1</v>
      </c>
    </row>
    <row r="180" spans="1:10">
      <c r="A180" s="13">
        <v>43370</v>
      </c>
      <c r="B180" s="200" t="s">
        <v>1887</v>
      </c>
      <c r="C180" s="1" t="s">
        <v>1888</v>
      </c>
      <c r="D180" s="1" t="s">
        <v>2642</v>
      </c>
      <c r="E180" s="1" t="s">
        <v>8</v>
      </c>
    </row>
    <row r="181" spans="1:10">
      <c r="A181" s="13">
        <v>43370</v>
      </c>
      <c r="B181" s="26" t="s">
        <v>1866</v>
      </c>
      <c r="C181" s="1" t="s">
        <v>67</v>
      </c>
      <c r="D181" s="1" t="s">
        <v>2643</v>
      </c>
      <c r="E181" s="1" t="s">
        <v>22</v>
      </c>
      <c r="F181" s="1">
        <v>4</v>
      </c>
    </row>
    <row r="182" spans="1:10">
      <c r="A182" s="13">
        <v>43370</v>
      </c>
      <c r="B182" s="26" t="s">
        <v>6</v>
      </c>
      <c r="D182" s="1" t="s">
        <v>2644</v>
      </c>
      <c r="E182" s="1" t="s">
        <v>105</v>
      </c>
      <c r="F182" s="1">
        <v>3</v>
      </c>
    </row>
    <row r="183" spans="1:10" ht="14.25" customHeight="1">
      <c r="A183" s="14"/>
      <c r="B183" s="10"/>
      <c r="C183" s="10"/>
      <c r="D183" s="10"/>
      <c r="E183" s="10"/>
      <c r="F183" s="10"/>
      <c r="G183" s="10"/>
      <c r="H183" s="10"/>
      <c r="I183" s="133"/>
    </row>
    <row r="184" spans="1:10">
      <c r="A184" s="13">
        <v>43371</v>
      </c>
      <c r="B184" s="200" t="s">
        <v>1887</v>
      </c>
      <c r="C184" s="1" t="s">
        <v>1888</v>
      </c>
      <c r="D184" s="1" t="s">
        <v>2645</v>
      </c>
      <c r="E184" s="1" t="s">
        <v>200</v>
      </c>
    </row>
    <row r="185" spans="1:10">
      <c r="A185" s="13">
        <v>43371</v>
      </c>
      <c r="B185" s="200" t="s">
        <v>1869</v>
      </c>
      <c r="C185" s="1" t="s">
        <v>1870</v>
      </c>
      <c r="D185" s="1" t="s">
        <v>2646</v>
      </c>
      <c r="E185" s="1" t="s">
        <v>670</v>
      </c>
      <c r="F185" s="1">
        <v>1</v>
      </c>
    </row>
    <row r="186" spans="1:10">
      <c r="A186" s="13">
        <v>43371</v>
      </c>
      <c r="B186" s="94" t="s">
        <v>6</v>
      </c>
      <c r="C186" s="56" t="s">
        <v>2647</v>
      </c>
      <c r="E186" s="1" t="s">
        <v>105</v>
      </c>
      <c r="F186" s="1">
        <v>2</v>
      </c>
    </row>
    <row r="187" spans="1:10">
      <c r="A187" s="13">
        <v>43371</v>
      </c>
      <c r="B187" s="94" t="s">
        <v>6</v>
      </c>
      <c r="C187" s="56" t="s">
        <v>2648</v>
      </c>
      <c r="E187" s="1" t="s">
        <v>105</v>
      </c>
      <c r="F187" s="1">
        <v>2</v>
      </c>
    </row>
    <row r="188" spans="1:10">
      <c r="A188" s="13">
        <v>43371</v>
      </c>
      <c r="B188" s="94" t="s">
        <v>6</v>
      </c>
      <c r="C188" s="56" t="s">
        <v>404</v>
      </c>
      <c r="E188" s="1" t="s">
        <v>22</v>
      </c>
      <c r="F188" s="1">
        <v>3</v>
      </c>
    </row>
    <row r="189" spans="1:10" ht="14.25" customHeight="1">
      <c r="A189" s="14"/>
      <c r="B189" s="10"/>
      <c r="C189" s="10"/>
      <c r="D189" s="10"/>
      <c r="E189" s="10"/>
      <c r="F189" s="10"/>
      <c r="G189" s="10"/>
      <c r="H189" s="10"/>
      <c r="I189" s="133"/>
    </row>
    <row r="190" spans="1:10">
      <c r="A190" s="13">
        <v>43374</v>
      </c>
      <c r="B190" s="200" t="s">
        <v>1423</v>
      </c>
      <c r="C190" s="1" t="s">
        <v>1424</v>
      </c>
      <c r="D190" s="1" t="s">
        <v>2649</v>
      </c>
      <c r="E190" s="1" t="s">
        <v>8</v>
      </c>
      <c r="F190" s="1">
        <v>4</v>
      </c>
    </row>
    <row r="191" spans="1:10" ht="14.25" customHeight="1">
      <c r="A191" s="14"/>
      <c r="B191" s="10"/>
      <c r="C191" s="10"/>
      <c r="D191" s="10"/>
      <c r="E191" s="10"/>
      <c r="F191" s="10"/>
      <c r="G191" s="10"/>
      <c r="H191" s="10"/>
      <c r="I191" s="133"/>
    </row>
    <row r="192" spans="1:10">
      <c r="A192" s="13">
        <v>43375</v>
      </c>
      <c r="B192" s="200" t="s">
        <v>2650</v>
      </c>
      <c r="C192" s="1" t="s">
        <v>1424</v>
      </c>
      <c r="D192" s="1" t="s">
        <v>2651</v>
      </c>
      <c r="E192" s="1" t="s">
        <v>8</v>
      </c>
    </row>
    <row r="193" spans="1:9">
      <c r="B193" s="200" t="s">
        <v>1893</v>
      </c>
      <c r="C193" s="171" t="s">
        <v>1894</v>
      </c>
      <c r="D193" s="171" t="s">
        <v>2652</v>
      </c>
      <c r="E193" s="8" t="s">
        <v>22</v>
      </c>
    </row>
    <row r="194" spans="1:9">
      <c r="B194" s="200" t="s">
        <v>6</v>
      </c>
      <c r="C194" s="1" t="s">
        <v>2653</v>
      </c>
      <c r="D194" s="1" t="s">
        <v>2654</v>
      </c>
      <c r="E194" s="1" t="s">
        <v>22</v>
      </c>
    </row>
    <row r="195" spans="1:9" ht="14.25" customHeight="1">
      <c r="A195" s="14"/>
      <c r="B195" s="10"/>
      <c r="C195" s="10"/>
      <c r="D195" s="10"/>
      <c r="E195" s="10"/>
      <c r="F195" s="10"/>
      <c r="G195" s="10"/>
      <c r="H195" s="10"/>
      <c r="I195" s="133"/>
    </row>
    <row r="196" spans="1:9">
      <c r="A196" s="13">
        <v>43376</v>
      </c>
      <c r="B196" s="200" t="s">
        <v>2650</v>
      </c>
      <c r="C196" s="1" t="s">
        <v>1424</v>
      </c>
      <c r="D196" s="1" t="s">
        <v>2651</v>
      </c>
      <c r="E196" s="1" t="s">
        <v>8</v>
      </c>
    </row>
    <row r="197" spans="1:9" ht="14.25" customHeight="1">
      <c r="A197" s="14"/>
      <c r="B197" s="10"/>
      <c r="C197" s="10"/>
      <c r="D197" s="10"/>
      <c r="E197" s="10"/>
      <c r="F197" s="10"/>
      <c r="G197" s="10"/>
      <c r="H197" s="10"/>
      <c r="I197" s="133"/>
    </row>
    <row r="198" spans="1:9">
      <c r="A198" s="13">
        <v>43377</v>
      </c>
      <c r="B198" s="200" t="s">
        <v>2650</v>
      </c>
      <c r="C198" s="1" t="s">
        <v>1424</v>
      </c>
      <c r="D198" s="1" t="s">
        <v>2651</v>
      </c>
      <c r="E198" s="1" t="s">
        <v>8</v>
      </c>
    </row>
    <row r="199" spans="1:9" ht="14.25" customHeight="1">
      <c r="A199" s="14"/>
      <c r="B199" s="10"/>
      <c r="C199" s="10"/>
      <c r="D199" s="10"/>
      <c r="E199" s="10"/>
      <c r="F199" s="10"/>
      <c r="G199" s="10"/>
      <c r="H199" s="10"/>
      <c r="I199" s="133"/>
    </row>
    <row r="200" spans="1:9">
      <c r="A200" s="13">
        <v>43378</v>
      </c>
      <c r="B200" s="200" t="s">
        <v>2650</v>
      </c>
      <c r="C200" s="1" t="s">
        <v>1424</v>
      </c>
      <c r="D200" s="1" t="s">
        <v>2651</v>
      </c>
      <c r="E200" s="1" t="s">
        <v>8</v>
      </c>
    </row>
    <row r="201" spans="1:9" ht="14.25" customHeight="1">
      <c r="A201" s="14"/>
      <c r="B201" s="10"/>
      <c r="C201" s="10"/>
      <c r="D201" s="10"/>
      <c r="E201" s="10"/>
      <c r="F201" s="10"/>
      <c r="G201" s="10"/>
      <c r="H201" s="10"/>
      <c r="I201" s="133"/>
    </row>
    <row r="202" spans="1:9">
      <c r="A202" s="13">
        <v>43381</v>
      </c>
      <c r="B202" s="200" t="s">
        <v>2650</v>
      </c>
      <c r="C202" s="1" t="s">
        <v>1424</v>
      </c>
      <c r="D202" s="1" t="s">
        <v>2651</v>
      </c>
      <c r="E202" s="1" t="s">
        <v>8</v>
      </c>
    </row>
    <row r="203" spans="1:9">
      <c r="A203" s="55">
        <v>43381</v>
      </c>
      <c r="B203" s="94" t="s">
        <v>939</v>
      </c>
      <c r="C203" s="56" t="s">
        <v>940</v>
      </c>
      <c r="D203" s="56" t="s">
        <v>2655</v>
      </c>
      <c r="E203" s="1" t="s">
        <v>200</v>
      </c>
      <c r="F203" s="1">
        <v>2</v>
      </c>
    </row>
    <row r="204" spans="1:9">
      <c r="A204" s="55">
        <v>43381</v>
      </c>
      <c r="B204" s="94" t="s">
        <v>1025</v>
      </c>
      <c r="C204" s="56" t="s">
        <v>1026</v>
      </c>
      <c r="D204" s="56" t="s">
        <v>2656</v>
      </c>
      <c r="E204" s="1" t="s">
        <v>22</v>
      </c>
      <c r="F204" s="1">
        <v>4</v>
      </c>
    </row>
    <row r="205" spans="1:9">
      <c r="A205" s="55">
        <v>43381</v>
      </c>
      <c r="B205" s="94" t="s">
        <v>713</v>
      </c>
      <c r="C205" s="56" t="s">
        <v>298</v>
      </c>
      <c r="D205" s="56" t="s">
        <v>2657</v>
      </c>
      <c r="E205" s="1" t="s">
        <v>22</v>
      </c>
      <c r="F205" s="1">
        <v>2</v>
      </c>
    </row>
    <row r="206" spans="1:9" ht="14.25" customHeight="1">
      <c r="A206" s="14"/>
      <c r="B206" s="10"/>
      <c r="C206" s="10"/>
      <c r="D206" s="10"/>
      <c r="E206" s="10"/>
      <c r="F206" s="10"/>
      <c r="G206" s="10"/>
      <c r="H206" s="10"/>
      <c r="I206" s="133"/>
    </row>
    <row r="207" spans="1:9">
      <c r="A207" s="13">
        <v>43382</v>
      </c>
      <c r="B207" s="200" t="s">
        <v>2658</v>
      </c>
      <c r="C207" s="1" t="s">
        <v>151</v>
      </c>
      <c r="D207" s="1" t="s">
        <v>2659</v>
      </c>
      <c r="E207" s="1" t="s">
        <v>705</v>
      </c>
      <c r="F207" s="1">
        <v>3</v>
      </c>
    </row>
    <row r="208" spans="1:9">
      <c r="A208" s="13">
        <v>43382</v>
      </c>
      <c r="B208" s="200" t="s">
        <v>2650</v>
      </c>
      <c r="C208" s="1" t="s">
        <v>1424</v>
      </c>
      <c r="D208" s="1" t="s">
        <v>2660</v>
      </c>
      <c r="E208" s="1" t="s">
        <v>8</v>
      </c>
    </row>
    <row r="209" spans="1:9">
      <c r="A209" s="13">
        <v>43382</v>
      </c>
      <c r="B209" s="26" t="s">
        <v>182</v>
      </c>
      <c r="C209" s="1" t="s">
        <v>2661</v>
      </c>
      <c r="D209" s="1" t="s">
        <v>2662</v>
      </c>
      <c r="E209" s="1" t="s">
        <v>105</v>
      </c>
      <c r="F209" s="1">
        <v>2</v>
      </c>
    </row>
    <row r="210" spans="1:9">
      <c r="A210" s="13">
        <v>43382</v>
      </c>
      <c r="B210" s="218" t="s">
        <v>6</v>
      </c>
      <c r="C210" s="1" t="s">
        <v>2663</v>
      </c>
      <c r="E210" s="1" t="s">
        <v>8</v>
      </c>
      <c r="F210" s="1">
        <v>3</v>
      </c>
    </row>
    <row r="211" spans="1:9" ht="14.25" customHeight="1">
      <c r="A211" s="14"/>
      <c r="B211" s="10"/>
      <c r="C211" s="10"/>
      <c r="D211" s="10"/>
      <c r="E211" s="10"/>
      <c r="F211" s="10"/>
      <c r="G211" s="10"/>
      <c r="H211" s="10"/>
      <c r="I211" s="133"/>
    </row>
    <row r="212" spans="1:9">
      <c r="A212" s="13">
        <v>43383</v>
      </c>
      <c r="B212" s="200" t="s">
        <v>2650</v>
      </c>
      <c r="C212" s="1" t="s">
        <v>1424</v>
      </c>
      <c r="D212" s="1" t="s">
        <v>2664</v>
      </c>
      <c r="E212" s="1" t="s">
        <v>200</v>
      </c>
    </row>
    <row r="213" spans="1:9">
      <c r="A213" s="13">
        <v>43383</v>
      </c>
      <c r="B213" s="94" t="s">
        <v>939</v>
      </c>
      <c r="C213" s="56" t="s">
        <v>940</v>
      </c>
      <c r="D213" s="56" t="s">
        <v>2655</v>
      </c>
      <c r="E213" s="1" t="s">
        <v>22</v>
      </c>
      <c r="F213" s="1">
        <v>3</v>
      </c>
    </row>
    <row r="214" spans="1:9">
      <c r="A214" s="13">
        <v>43383</v>
      </c>
      <c r="B214" s="94" t="s">
        <v>6</v>
      </c>
      <c r="C214" s="56" t="s">
        <v>2665</v>
      </c>
      <c r="D214" s="56"/>
      <c r="E214" s="1" t="s">
        <v>22</v>
      </c>
      <c r="F214" s="1">
        <v>2</v>
      </c>
    </row>
    <row r="215" spans="1:9">
      <c r="A215" s="13">
        <v>43383</v>
      </c>
      <c r="B215" s="120" t="s">
        <v>6</v>
      </c>
      <c r="C215" s="56" t="s">
        <v>2663</v>
      </c>
      <c r="D215" s="56"/>
      <c r="E215" s="1" t="s">
        <v>8</v>
      </c>
      <c r="F215" s="1">
        <v>3</v>
      </c>
    </row>
    <row r="216" spans="1:9" ht="14.25" customHeight="1">
      <c r="A216" s="14"/>
      <c r="B216" s="10"/>
      <c r="C216" s="10"/>
      <c r="D216" s="10"/>
      <c r="E216" s="10"/>
      <c r="F216" s="10"/>
      <c r="G216" s="10"/>
      <c r="H216" s="10"/>
      <c r="I216" s="133"/>
    </row>
    <row r="217" spans="1:9">
      <c r="A217" s="13">
        <v>43384</v>
      </c>
      <c r="B217" s="200" t="s">
        <v>1925</v>
      </c>
      <c r="C217" s="1" t="s">
        <v>958</v>
      </c>
      <c r="D217" s="1" t="s">
        <v>2666</v>
      </c>
      <c r="E217" s="1" t="s">
        <v>8</v>
      </c>
      <c r="F217" s="56"/>
    </row>
    <row r="218" spans="1:9">
      <c r="A218" s="13">
        <v>43384</v>
      </c>
      <c r="B218" s="120" t="s">
        <v>6</v>
      </c>
      <c r="C218" s="56" t="s">
        <v>2663</v>
      </c>
      <c r="D218" s="56"/>
      <c r="E218" s="1" t="s">
        <v>200</v>
      </c>
      <c r="F218" s="1">
        <v>4</v>
      </c>
    </row>
    <row r="219" spans="1:9">
      <c r="A219" s="13">
        <v>43384</v>
      </c>
      <c r="B219" s="120" t="s">
        <v>6</v>
      </c>
      <c r="C219" s="56" t="s">
        <v>2667</v>
      </c>
      <c r="E219" s="1" t="s">
        <v>105</v>
      </c>
      <c r="F219" s="1">
        <v>3</v>
      </c>
    </row>
    <row r="220" spans="1:9">
      <c r="A220" s="13">
        <v>43384</v>
      </c>
      <c r="B220" s="200" t="s">
        <v>1954</v>
      </c>
      <c r="C220" s="1" t="s">
        <v>1955</v>
      </c>
      <c r="D220" s="1" t="s">
        <v>2668</v>
      </c>
      <c r="E220" s="1" t="s">
        <v>22</v>
      </c>
      <c r="F220" s="1">
        <v>1</v>
      </c>
    </row>
    <row r="221" spans="1:9" ht="14.25" customHeight="1">
      <c r="A221" s="14"/>
      <c r="B221" s="10"/>
      <c r="C221" s="10"/>
      <c r="D221" s="10"/>
      <c r="E221" s="10"/>
      <c r="F221" s="10"/>
      <c r="G221" s="10"/>
      <c r="H221" s="10"/>
      <c r="I221" s="133"/>
    </row>
    <row r="222" spans="1:9">
      <c r="A222" s="13">
        <v>43385</v>
      </c>
      <c r="B222" s="200" t="s">
        <v>1925</v>
      </c>
      <c r="C222" s="1" t="s">
        <v>958</v>
      </c>
      <c r="D222" s="1" t="s">
        <v>2669</v>
      </c>
      <c r="E222" s="1" t="s">
        <v>8</v>
      </c>
      <c r="F222" s="56"/>
    </row>
    <row r="223" spans="1:9" ht="14.25" customHeight="1">
      <c r="A223" s="14"/>
      <c r="B223" s="10"/>
      <c r="C223" s="10"/>
      <c r="D223" s="10"/>
      <c r="E223" s="10"/>
      <c r="F223" s="10"/>
      <c r="G223" s="10"/>
      <c r="H223" s="10"/>
      <c r="I223" s="133"/>
    </row>
    <row r="224" spans="1:9">
      <c r="A224" s="13">
        <v>43388</v>
      </c>
      <c r="B224" s="200" t="s">
        <v>1925</v>
      </c>
      <c r="C224" s="1" t="s">
        <v>958</v>
      </c>
      <c r="D224" s="1" t="s">
        <v>2670</v>
      </c>
      <c r="E224" s="1" t="s">
        <v>200</v>
      </c>
      <c r="F224" s="56"/>
    </row>
    <row r="225" spans="1:9">
      <c r="A225" s="13">
        <v>43388</v>
      </c>
      <c r="B225" s="26" t="s">
        <v>1431</v>
      </c>
      <c r="C225" s="1" t="s">
        <v>1432</v>
      </c>
      <c r="D225" s="1" t="s">
        <v>2671</v>
      </c>
      <c r="E225" s="1" t="s">
        <v>105</v>
      </c>
      <c r="F225" s="1">
        <v>3</v>
      </c>
    </row>
    <row r="226" spans="1:9">
      <c r="A226" s="13">
        <v>43388</v>
      </c>
      <c r="B226" s="26" t="s">
        <v>6</v>
      </c>
      <c r="C226" s="1" t="s">
        <v>2672</v>
      </c>
      <c r="E226" s="1" t="s">
        <v>200</v>
      </c>
      <c r="F226" s="1">
        <v>2</v>
      </c>
    </row>
    <row r="227" spans="1:9">
      <c r="A227" s="13">
        <v>43388</v>
      </c>
      <c r="B227" s="26" t="s">
        <v>6</v>
      </c>
      <c r="C227" s="1" t="s">
        <v>2673</v>
      </c>
      <c r="E227" s="1" t="s">
        <v>105</v>
      </c>
      <c r="F227" s="1">
        <v>2</v>
      </c>
    </row>
    <row r="228" spans="1:9">
      <c r="A228" s="13">
        <v>43388</v>
      </c>
      <c r="B228" s="26" t="s">
        <v>6</v>
      </c>
      <c r="C228" s="1" t="s">
        <v>2674</v>
      </c>
      <c r="E228" s="1" t="s">
        <v>22</v>
      </c>
      <c r="F228" s="1">
        <v>1</v>
      </c>
    </row>
    <row r="229" spans="1:9" ht="14.25" customHeight="1">
      <c r="A229" s="14"/>
      <c r="B229" s="10"/>
      <c r="C229" s="10"/>
      <c r="D229" s="10"/>
      <c r="E229" s="10"/>
      <c r="F229" s="10"/>
      <c r="G229" s="10"/>
      <c r="H229" s="10"/>
      <c r="I229" s="133"/>
    </row>
    <row r="230" spans="1:9">
      <c r="A230" s="13">
        <v>43389</v>
      </c>
      <c r="B230" s="200" t="s">
        <v>2675</v>
      </c>
      <c r="C230" s="1" t="s">
        <v>170</v>
      </c>
      <c r="D230" s="1" t="s">
        <v>2676</v>
      </c>
      <c r="E230" s="1" t="s">
        <v>105</v>
      </c>
      <c r="F230" s="1">
        <v>3</v>
      </c>
    </row>
    <row r="231" spans="1:9">
      <c r="A231" s="13">
        <v>43389</v>
      </c>
      <c r="B231" s="26" t="s">
        <v>6</v>
      </c>
      <c r="C231" s="1" t="s">
        <v>2677</v>
      </c>
      <c r="E231" s="1" t="s">
        <v>8</v>
      </c>
      <c r="F231" s="1">
        <v>3</v>
      </c>
    </row>
    <row r="232" spans="1:9">
      <c r="A232" s="13">
        <v>43389</v>
      </c>
      <c r="B232" s="26" t="s">
        <v>6</v>
      </c>
      <c r="C232" s="1" t="s">
        <v>2674</v>
      </c>
      <c r="E232" s="1" t="s">
        <v>22</v>
      </c>
      <c r="F232" s="1">
        <v>1</v>
      </c>
    </row>
    <row r="233" spans="1:9">
      <c r="A233" s="13">
        <v>43389</v>
      </c>
      <c r="B233" s="200" t="s">
        <v>157</v>
      </c>
      <c r="C233" s="1" t="s">
        <v>2678</v>
      </c>
      <c r="E233" s="1" t="s">
        <v>22</v>
      </c>
      <c r="F233" s="1">
        <v>1</v>
      </c>
    </row>
    <row r="234" spans="1:9" ht="14.25" customHeight="1">
      <c r="A234" s="14"/>
      <c r="B234" s="10"/>
      <c r="C234" s="10"/>
      <c r="D234" s="10"/>
      <c r="E234" s="10"/>
      <c r="F234" s="10"/>
      <c r="G234" s="10"/>
      <c r="H234" s="10"/>
      <c r="I234" s="133"/>
    </row>
    <row r="235" spans="1:9">
      <c r="A235" s="13">
        <v>43390</v>
      </c>
      <c r="B235" s="200" t="s">
        <v>1954</v>
      </c>
      <c r="C235" s="1" t="s">
        <v>1955</v>
      </c>
      <c r="D235" s="1" t="s">
        <v>2679</v>
      </c>
      <c r="E235" s="1" t="s">
        <v>105</v>
      </c>
      <c r="F235" s="1">
        <v>3</v>
      </c>
    </row>
    <row r="236" spans="1:9">
      <c r="A236" s="13">
        <v>43390</v>
      </c>
      <c r="B236" s="26" t="s">
        <v>6</v>
      </c>
      <c r="C236" s="1" t="s">
        <v>2677</v>
      </c>
      <c r="E236" s="1" t="s">
        <v>22</v>
      </c>
      <c r="F236" s="1">
        <v>4</v>
      </c>
    </row>
    <row r="237" spans="1:9">
      <c r="A237" s="13">
        <v>43390</v>
      </c>
      <c r="B237" s="26" t="s">
        <v>6</v>
      </c>
      <c r="C237" s="1" t="s">
        <v>2674</v>
      </c>
      <c r="E237" s="1" t="s">
        <v>22</v>
      </c>
      <c r="F237" s="1">
        <v>1</v>
      </c>
    </row>
    <row r="238" spans="1:9" ht="14.25" customHeight="1">
      <c r="A238" s="14"/>
      <c r="B238" s="10"/>
      <c r="C238" s="10"/>
      <c r="D238" s="10"/>
      <c r="E238" s="10"/>
      <c r="F238" s="10"/>
      <c r="G238" s="10"/>
      <c r="H238" s="10"/>
      <c r="I238" s="133"/>
    </row>
    <row r="239" spans="1:9">
      <c r="A239" s="13">
        <v>43391</v>
      </c>
      <c r="B239" s="200" t="s">
        <v>2680</v>
      </c>
      <c r="C239" s="1" t="s">
        <v>161</v>
      </c>
      <c r="D239" s="1" t="s">
        <v>2681</v>
      </c>
      <c r="E239" s="1" t="s">
        <v>705</v>
      </c>
      <c r="F239" s="1">
        <v>3</v>
      </c>
    </row>
    <row r="240" spans="1:9">
      <c r="A240" s="13">
        <v>43391</v>
      </c>
      <c r="B240" s="200" t="s">
        <v>1954</v>
      </c>
      <c r="C240" s="1" t="s">
        <v>1955</v>
      </c>
      <c r="D240" s="1" t="s">
        <v>2682</v>
      </c>
      <c r="E240" s="1" t="s">
        <v>8</v>
      </c>
      <c r="F240" s="1">
        <v>3</v>
      </c>
    </row>
    <row r="241" spans="1:9">
      <c r="A241" s="13">
        <v>43391</v>
      </c>
      <c r="B241" s="26" t="s">
        <v>713</v>
      </c>
      <c r="C241" s="1" t="s">
        <v>298</v>
      </c>
      <c r="D241" s="1" t="s">
        <v>2683</v>
      </c>
      <c r="E241" s="1" t="s">
        <v>8</v>
      </c>
      <c r="F241" s="1">
        <v>2</v>
      </c>
    </row>
    <row r="242" spans="1:9" ht="14.25" customHeight="1">
      <c r="A242" s="14"/>
      <c r="B242" s="10"/>
      <c r="C242" s="10"/>
      <c r="D242" s="10"/>
      <c r="E242" s="10"/>
      <c r="F242" s="10"/>
      <c r="G242" s="10"/>
      <c r="H242" s="10"/>
      <c r="I242" s="133"/>
    </row>
    <row r="243" spans="1:9">
      <c r="A243" s="13">
        <v>43392</v>
      </c>
      <c r="B243" s="200" t="s">
        <v>1954</v>
      </c>
      <c r="C243" s="1" t="s">
        <v>1955</v>
      </c>
      <c r="D243" s="1" t="s">
        <v>2684</v>
      </c>
      <c r="E243" s="1" t="s">
        <v>8</v>
      </c>
    </row>
    <row r="244" spans="1:9">
      <c r="A244" s="13">
        <v>43392</v>
      </c>
      <c r="B244" s="26" t="s">
        <v>713</v>
      </c>
      <c r="C244" s="1" t="s">
        <v>298</v>
      </c>
      <c r="D244" s="1" t="s">
        <v>2685</v>
      </c>
      <c r="E244" s="1" t="s">
        <v>8</v>
      </c>
      <c r="F244" s="1">
        <v>8</v>
      </c>
    </row>
    <row r="245" spans="1:9">
      <c r="A245" s="14"/>
      <c r="B245" s="10"/>
      <c r="C245" s="10"/>
      <c r="D245" s="10"/>
      <c r="E245" s="10"/>
      <c r="F245" s="10"/>
      <c r="G245" s="10"/>
    </row>
    <row r="246" spans="1:9">
      <c r="A246" s="13">
        <v>43395</v>
      </c>
      <c r="B246" s="200" t="s">
        <v>1954</v>
      </c>
      <c r="C246" s="1" t="s">
        <v>1955</v>
      </c>
      <c r="D246" s="1" t="s">
        <v>2686</v>
      </c>
      <c r="E246" s="1" t="s">
        <v>8</v>
      </c>
    </row>
    <row r="247" spans="1:9">
      <c r="A247" s="13">
        <v>43395</v>
      </c>
      <c r="B247" s="26" t="s">
        <v>713</v>
      </c>
      <c r="C247" s="1" t="s">
        <v>298</v>
      </c>
      <c r="D247" s="1" t="s">
        <v>2687</v>
      </c>
      <c r="E247" s="1" t="s">
        <v>8</v>
      </c>
      <c r="F247" s="1">
        <v>4</v>
      </c>
    </row>
    <row r="248" spans="1:9">
      <c r="A248" s="14"/>
      <c r="B248" s="10"/>
      <c r="C248" s="10"/>
      <c r="D248" s="10"/>
      <c r="E248" s="10"/>
      <c r="F248" s="10"/>
      <c r="G248" s="10"/>
    </row>
    <row r="249" spans="1:9">
      <c r="A249" s="13">
        <v>43396</v>
      </c>
      <c r="B249" s="200" t="s">
        <v>1954</v>
      </c>
      <c r="C249" s="1" t="s">
        <v>1955</v>
      </c>
      <c r="D249" s="1" t="s">
        <v>2688</v>
      </c>
      <c r="E249" s="1" t="s">
        <v>8</v>
      </c>
    </row>
    <row r="250" spans="1:9">
      <c r="A250" s="13">
        <v>43396</v>
      </c>
      <c r="B250" s="200" t="s">
        <v>2675</v>
      </c>
      <c r="C250" s="1" t="s">
        <v>170</v>
      </c>
      <c r="D250" s="1" t="s">
        <v>2689</v>
      </c>
      <c r="E250" s="1" t="s">
        <v>105</v>
      </c>
      <c r="F250" s="1">
        <v>3</v>
      </c>
    </row>
    <row r="251" spans="1:9">
      <c r="A251" s="13">
        <v>43396</v>
      </c>
      <c r="B251" s="26" t="s">
        <v>1460</v>
      </c>
      <c r="C251" s="1" t="s">
        <v>2690</v>
      </c>
      <c r="E251" s="1" t="s">
        <v>705</v>
      </c>
      <c r="F251" s="1">
        <v>2</v>
      </c>
    </row>
    <row r="252" spans="1:9">
      <c r="A252" s="13">
        <v>43396</v>
      </c>
      <c r="B252" s="26" t="s">
        <v>1460</v>
      </c>
      <c r="C252" s="1" t="s">
        <v>2691</v>
      </c>
      <c r="E252" s="1" t="s">
        <v>105</v>
      </c>
      <c r="F252" s="1">
        <v>3</v>
      </c>
    </row>
    <row r="253" spans="1:9">
      <c r="A253" s="14"/>
      <c r="B253" s="10"/>
      <c r="C253" s="10"/>
      <c r="D253" s="10"/>
      <c r="E253" s="10"/>
      <c r="F253" s="10"/>
      <c r="G253" s="10"/>
    </row>
    <row r="254" spans="1:9">
      <c r="A254" s="13">
        <v>43397</v>
      </c>
      <c r="B254" s="200" t="s">
        <v>2675</v>
      </c>
      <c r="C254" s="1" t="s">
        <v>170</v>
      </c>
      <c r="D254" s="1" t="s">
        <v>2692</v>
      </c>
      <c r="E254" s="1" t="s">
        <v>105</v>
      </c>
    </row>
    <row r="255" spans="1:9">
      <c r="A255" s="13">
        <v>43397</v>
      </c>
      <c r="B255" s="200" t="s">
        <v>1954</v>
      </c>
      <c r="C255" s="1" t="s">
        <v>1955</v>
      </c>
      <c r="D255" s="1" t="s">
        <v>2693</v>
      </c>
      <c r="E255" s="1" t="s">
        <v>200</v>
      </c>
    </row>
    <row r="256" spans="1:9">
      <c r="A256" s="13">
        <v>43397</v>
      </c>
      <c r="B256" s="200" t="s">
        <v>2694</v>
      </c>
      <c r="C256" s="1" t="s">
        <v>2695</v>
      </c>
      <c r="E256" s="1" t="s">
        <v>705</v>
      </c>
      <c r="F256" s="1">
        <v>3</v>
      </c>
    </row>
    <row r="257" spans="1:11">
      <c r="A257" s="13">
        <v>43397</v>
      </c>
      <c r="B257" s="26" t="s">
        <v>6</v>
      </c>
      <c r="C257" s="1" t="s">
        <v>2696</v>
      </c>
      <c r="E257" s="1" t="s">
        <v>8</v>
      </c>
      <c r="F257" s="1">
        <v>5</v>
      </c>
    </row>
    <row r="258" spans="1:11">
      <c r="A258" s="14"/>
      <c r="B258" s="10"/>
      <c r="C258" s="10"/>
      <c r="D258" s="10"/>
      <c r="E258" s="10"/>
      <c r="F258" s="10"/>
      <c r="G258" s="10"/>
    </row>
    <row r="259" spans="1:11">
      <c r="A259" s="13">
        <v>43398</v>
      </c>
      <c r="B259" s="41" t="s">
        <v>995</v>
      </c>
      <c r="C259" s="1" t="s">
        <v>996</v>
      </c>
      <c r="D259" s="1" t="s">
        <v>2697</v>
      </c>
      <c r="E259" s="1" t="s">
        <v>8</v>
      </c>
    </row>
    <row r="260" spans="1:11">
      <c r="A260" s="13">
        <v>43398</v>
      </c>
      <c r="B260" s="41" t="s">
        <v>6</v>
      </c>
      <c r="C260" s="1" t="s">
        <v>2698</v>
      </c>
      <c r="E260" s="1" t="s">
        <v>105</v>
      </c>
      <c r="F260" s="1">
        <v>3</v>
      </c>
    </row>
    <row r="261" spans="1:11">
      <c r="A261" s="13">
        <v>43398</v>
      </c>
      <c r="B261" s="1" t="s">
        <v>6</v>
      </c>
      <c r="C261" s="1" t="s">
        <v>2696</v>
      </c>
      <c r="E261" s="1" t="s">
        <v>22</v>
      </c>
      <c r="F261" s="1">
        <v>3</v>
      </c>
    </row>
    <row r="262" spans="1:11">
      <c r="A262" s="13">
        <v>43398</v>
      </c>
      <c r="B262" s="1" t="s">
        <v>6</v>
      </c>
      <c r="C262" s="1" t="s">
        <v>2699</v>
      </c>
      <c r="E262" s="1" t="s">
        <v>8</v>
      </c>
      <c r="F262" s="1">
        <v>2</v>
      </c>
    </row>
    <row r="263" spans="1:11">
      <c r="A263" s="14"/>
      <c r="B263" s="10"/>
      <c r="C263" s="10"/>
      <c r="D263" s="10"/>
      <c r="E263" s="10"/>
      <c r="F263" s="10"/>
      <c r="G263" s="10"/>
    </row>
    <row r="264" spans="1:11">
      <c r="A264" s="13">
        <v>43399</v>
      </c>
      <c r="B264" s="41" t="s">
        <v>995</v>
      </c>
      <c r="C264" s="1" t="s">
        <v>996</v>
      </c>
      <c r="D264" s="1" t="s">
        <v>2700</v>
      </c>
      <c r="E264" s="1" t="s">
        <v>8</v>
      </c>
    </row>
    <row r="265" spans="1:11">
      <c r="A265" s="13">
        <v>43399</v>
      </c>
      <c r="B265" s="1" t="s">
        <v>6</v>
      </c>
      <c r="C265" s="1" t="s">
        <v>2699</v>
      </c>
      <c r="E265" s="1" t="s">
        <v>8</v>
      </c>
      <c r="F265" s="1">
        <v>4</v>
      </c>
      <c r="I265" s="1"/>
    </row>
    <row r="266" spans="1:11">
      <c r="A266" s="13">
        <v>43399</v>
      </c>
      <c r="B266" s="41" t="s">
        <v>6</v>
      </c>
      <c r="C266" s="1" t="s">
        <v>2698</v>
      </c>
      <c r="E266" s="1" t="s">
        <v>105</v>
      </c>
      <c r="F266" s="1">
        <v>2</v>
      </c>
    </row>
    <row r="267" spans="1:11">
      <c r="A267" s="13">
        <v>43399</v>
      </c>
      <c r="B267" s="41" t="s">
        <v>6</v>
      </c>
      <c r="C267" s="1" t="s">
        <v>2701</v>
      </c>
      <c r="E267" s="1" t="s">
        <v>8</v>
      </c>
      <c r="F267" s="1">
        <v>2</v>
      </c>
    </row>
    <row r="268" spans="1:11">
      <c r="A268" s="14"/>
      <c r="B268" s="10"/>
      <c r="C268" s="10"/>
      <c r="D268" s="10"/>
      <c r="E268" s="10"/>
      <c r="F268" s="10"/>
      <c r="G268" s="10"/>
    </row>
    <row r="269" spans="1:11">
      <c r="A269" s="13">
        <v>43402</v>
      </c>
      <c r="B269" s="41" t="s">
        <v>995</v>
      </c>
      <c r="C269" s="1" t="s">
        <v>996</v>
      </c>
      <c r="D269" s="1" t="s">
        <v>2702</v>
      </c>
      <c r="E269" s="1" t="s">
        <v>200</v>
      </c>
      <c r="F269" s="1">
        <v>3</v>
      </c>
    </row>
    <row r="270" spans="1:11">
      <c r="A270" s="13">
        <v>43402</v>
      </c>
      <c r="B270" s="41" t="s">
        <v>1954</v>
      </c>
      <c r="C270" s="1" t="s">
        <v>1955</v>
      </c>
      <c r="D270" s="1" t="s">
        <v>2703</v>
      </c>
      <c r="E270" s="1" t="s">
        <v>22</v>
      </c>
      <c r="F270" s="1">
        <v>1</v>
      </c>
    </row>
    <row r="271" spans="1:11">
      <c r="A271" s="13">
        <v>43402</v>
      </c>
      <c r="B271" s="13" t="s">
        <v>2579</v>
      </c>
      <c r="C271" s="26" t="s">
        <v>2704</v>
      </c>
      <c r="E271" s="1" t="s">
        <v>8</v>
      </c>
      <c r="F271" s="1">
        <v>4</v>
      </c>
      <c r="I271" s="1"/>
      <c r="J271" s="132"/>
      <c r="K271" s="141"/>
    </row>
    <row r="272" spans="1:11">
      <c r="A272" s="14"/>
      <c r="B272" s="10"/>
      <c r="C272" s="10"/>
      <c r="D272" s="10"/>
      <c r="E272" s="10"/>
      <c r="F272" s="10"/>
      <c r="G272" s="10"/>
    </row>
    <row r="273" spans="1:7">
      <c r="A273" s="13">
        <v>43403</v>
      </c>
      <c r="B273" s="41" t="s">
        <v>1954</v>
      </c>
      <c r="C273" s="1" t="s">
        <v>1955</v>
      </c>
      <c r="D273" s="1" t="s">
        <v>2705</v>
      </c>
      <c r="E273" s="1" t="s">
        <v>200</v>
      </c>
      <c r="F273" s="1">
        <v>7</v>
      </c>
    </row>
    <row r="274" spans="1:7">
      <c r="A274" s="13">
        <v>43403</v>
      </c>
      <c r="B274" s="26" t="s">
        <v>6</v>
      </c>
      <c r="C274" s="1" t="s">
        <v>2706</v>
      </c>
      <c r="E274" s="1" t="s">
        <v>8</v>
      </c>
      <c r="F274" s="1">
        <v>1</v>
      </c>
    </row>
    <row r="275" spans="1:7">
      <c r="A275" s="14"/>
      <c r="B275" s="10"/>
      <c r="C275" s="10"/>
      <c r="D275" s="10"/>
      <c r="E275" s="10"/>
      <c r="F275" s="10"/>
      <c r="G275" s="10"/>
    </row>
    <row r="276" spans="1:7">
      <c r="A276" s="13" t="s">
        <v>2707</v>
      </c>
      <c r="B276" s="41" t="s">
        <v>1975</v>
      </c>
      <c r="C276" s="1" t="s">
        <v>1976</v>
      </c>
      <c r="D276" s="1" t="s">
        <v>2708</v>
      </c>
      <c r="E276" s="1" t="s">
        <v>8</v>
      </c>
      <c r="F276" s="1">
        <v>4</v>
      </c>
    </row>
    <row r="277" spans="1:7">
      <c r="A277" s="13" t="s">
        <v>2707</v>
      </c>
      <c r="B277" s="26" t="s">
        <v>6</v>
      </c>
      <c r="C277" s="1" t="s">
        <v>2706</v>
      </c>
      <c r="F277" s="1">
        <v>4</v>
      </c>
    </row>
    <row r="278" spans="1:7">
      <c r="A278" s="14"/>
      <c r="B278" s="10"/>
      <c r="C278" s="10"/>
      <c r="D278" s="10"/>
      <c r="E278" s="10"/>
      <c r="F278" s="10"/>
      <c r="G278" s="10"/>
    </row>
    <row r="279" spans="1:7">
      <c r="A279" s="13">
        <v>43405</v>
      </c>
      <c r="B279" s="41" t="s">
        <v>1975</v>
      </c>
      <c r="C279" s="1" t="s">
        <v>1976</v>
      </c>
      <c r="D279" s="1" t="s">
        <v>2709</v>
      </c>
      <c r="E279" s="1" t="s">
        <v>200</v>
      </c>
      <c r="F279" s="1">
        <v>1</v>
      </c>
    </row>
    <row r="280" spans="1:7">
      <c r="A280" s="13">
        <v>43405</v>
      </c>
      <c r="B280" s="26" t="s">
        <v>2579</v>
      </c>
      <c r="C280" s="1" t="s">
        <v>2710</v>
      </c>
      <c r="F280" s="1">
        <v>5</v>
      </c>
    </row>
    <row r="281" spans="1:7">
      <c r="A281" s="13">
        <v>43405</v>
      </c>
      <c r="B281" s="26" t="s">
        <v>2579</v>
      </c>
      <c r="C281" s="1" t="s">
        <v>2706</v>
      </c>
      <c r="F281" s="1">
        <v>2</v>
      </c>
    </row>
    <row r="282" spans="1:7">
      <c r="A282" s="14"/>
      <c r="B282" s="10"/>
      <c r="C282" s="10"/>
      <c r="D282" s="10"/>
      <c r="E282" s="10"/>
      <c r="F282" s="10"/>
      <c r="G282" s="10"/>
    </row>
    <row r="283" spans="1:7">
      <c r="A283" s="13">
        <v>43406</v>
      </c>
      <c r="B283" s="41" t="s">
        <v>1990</v>
      </c>
      <c r="C283" s="1" t="s">
        <v>1991</v>
      </c>
      <c r="D283" s="1" t="s">
        <v>2711</v>
      </c>
      <c r="E283" s="1" t="s">
        <v>8</v>
      </c>
      <c r="F283" s="1">
        <v>5</v>
      </c>
    </row>
    <row r="284" spans="1:7">
      <c r="A284" s="13">
        <v>43405</v>
      </c>
      <c r="B284" s="26" t="s">
        <v>2579</v>
      </c>
      <c r="C284" s="1" t="s">
        <v>2710</v>
      </c>
      <c r="F284" s="1">
        <v>3</v>
      </c>
    </row>
    <row r="285" spans="1:7">
      <c r="A285" s="14"/>
      <c r="B285" s="10"/>
      <c r="C285" s="10"/>
      <c r="D285" s="10"/>
      <c r="E285" s="10"/>
      <c r="F285" s="10"/>
      <c r="G285" s="10"/>
    </row>
    <row r="286" spans="1:7">
      <c r="A286" s="13">
        <v>43407</v>
      </c>
      <c r="B286" s="41" t="s">
        <v>1990</v>
      </c>
      <c r="C286" s="1" t="s">
        <v>1991</v>
      </c>
      <c r="D286" s="1" t="s">
        <v>2712</v>
      </c>
      <c r="E286" s="1" t="s">
        <v>8</v>
      </c>
    </row>
    <row r="287" spans="1:7">
      <c r="A287" s="13">
        <v>43407</v>
      </c>
      <c r="B287" s="41" t="s">
        <v>1975</v>
      </c>
      <c r="C287" s="1" t="s">
        <v>1976</v>
      </c>
      <c r="D287" s="1" t="s">
        <v>2713</v>
      </c>
      <c r="E287" s="1" t="s">
        <v>200</v>
      </c>
    </row>
    <row r="288" spans="1:7">
      <c r="A288" s="14"/>
      <c r="B288" s="10"/>
      <c r="C288" s="10"/>
      <c r="D288" s="10"/>
      <c r="E288" s="10"/>
      <c r="F288" s="10"/>
      <c r="G288" s="10"/>
    </row>
    <row r="289" spans="1:7">
      <c r="A289" s="13">
        <v>43416</v>
      </c>
      <c r="B289" s="41" t="s">
        <v>2029</v>
      </c>
      <c r="C289" s="1" t="s">
        <v>2030</v>
      </c>
      <c r="D289" s="1" t="s">
        <v>2714</v>
      </c>
      <c r="E289" s="1" t="s">
        <v>105</v>
      </c>
      <c r="F289" s="1">
        <v>4</v>
      </c>
    </row>
    <row r="290" spans="1:7">
      <c r="A290" s="13">
        <v>43416</v>
      </c>
      <c r="B290" s="41" t="s">
        <v>1990</v>
      </c>
      <c r="C290" s="1" t="s">
        <v>1991</v>
      </c>
      <c r="D290" s="1" t="s">
        <v>2715</v>
      </c>
      <c r="E290" s="1" t="s">
        <v>8</v>
      </c>
      <c r="F290" s="1">
        <v>4</v>
      </c>
    </row>
    <row r="291" spans="1:7">
      <c r="A291" s="14"/>
      <c r="B291" s="10"/>
      <c r="C291" s="10"/>
      <c r="D291" s="10"/>
      <c r="E291" s="10"/>
      <c r="F291" s="10"/>
      <c r="G291" s="10"/>
    </row>
    <row r="292" spans="1:7">
      <c r="A292" s="13">
        <v>43417</v>
      </c>
      <c r="B292" s="41" t="s">
        <v>1990</v>
      </c>
      <c r="C292" s="1" t="s">
        <v>1991</v>
      </c>
      <c r="D292" s="1" t="s">
        <v>2715</v>
      </c>
      <c r="E292" s="1" t="s">
        <v>8</v>
      </c>
      <c r="F292" s="1">
        <v>8</v>
      </c>
    </row>
    <row r="293" spans="1:7">
      <c r="A293" s="14"/>
      <c r="B293" s="10"/>
      <c r="C293" s="10"/>
      <c r="D293" s="10"/>
      <c r="E293" s="10"/>
      <c r="F293" s="10"/>
      <c r="G293" s="10"/>
    </row>
    <row r="294" spans="1:7">
      <c r="A294" s="13">
        <v>43418</v>
      </c>
      <c r="B294" s="41" t="s">
        <v>1990</v>
      </c>
      <c r="C294" s="1" t="s">
        <v>1991</v>
      </c>
      <c r="D294" s="1" t="s">
        <v>2716</v>
      </c>
      <c r="E294" s="1" t="s">
        <v>8</v>
      </c>
      <c r="F294" s="1">
        <v>8</v>
      </c>
    </row>
    <row r="295" spans="1:7">
      <c r="A295" s="14"/>
      <c r="B295" s="10"/>
      <c r="C295" s="10"/>
      <c r="D295" s="10"/>
      <c r="E295" s="10"/>
      <c r="F295" s="10"/>
      <c r="G295" s="10"/>
    </row>
    <row r="296" spans="1:7">
      <c r="A296" s="13">
        <v>43419</v>
      </c>
      <c r="B296" s="41" t="s">
        <v>1990</v>
      </c>
      <c r="C296" s="1" t="s">
        <v>1991</v>
      </c>
      <c r="D296" s="1" t="s">
        <v>2717</v>
      </c>
      <c r="E296" s="1" t="s">
        <v>8</v>
      </c>
      <c r="F296" s="1">
        <v>4</v>
      </c>
    </row>
    <row r="297" spans="1:7">
      <c r="A297" s="13">
        <v>43419</v>
      </c>
      <c r="B297" s="26" t="s">
        <v>6</v>
      </c>
      <c r="C297" s="1" t="s">
        <v>2718</v>
      </c>
      <c r="F297" s="1">
        <v>4</v>
      </c>
    </row>
    <row r="298" spans="1:7">
      <c r="A298" s="14"/>
      <c r="B298" s="10"/>
      <c r="C298" s="10"/>
      <c r="D298" s="10"/>
      <c r="E298" s="10"/>
      <c r="F298" s="10"/>
      <c r="G298" s="10"/>
    </row>
    <row r="299" spans="1:7">
      <c r="A299" s="13">
        <v>43420</v>
      </c>
      <c r="B299" s="41" t="s">
        <v>1990</v>
      </c>
      <c r="C299" s="1" t="s">
        <v>1991</v>
      </c>
      <c r="D299" s="1" t="s">
        <v>2719</v>
      </c>
      <c r="E299" s="1" t="s">
        <v>200</v>
      </c>
    </row>
    <row r="300" spans="1:7">
      <c r="A300" s="13">
        <v>43420</v>
      </c>
      <c r="B300" s="26" t="s">
        <v>6</v>
      </c>
      <c r="C300" s="1" t="s">
        <v>2720</v>
      </c>
      <c r="E300" s="1" t="s">
        <v>22</v>
      </c>
      <c r="F300" s="1">
        <v>6.5</v>
      </c>
    </row>
    <row r="301" spans="1:7">
      <c r="A301" s="13">
        <v>43420</v>
      </c>
      <c r="B301" s="26" t="s">
        <v>6</v>
      </c>
      <c r="C301" s="1" t="s">
        <v>2721</v>
      </c>
      <c r="E301" s="1" t="s">
        <v>22</v>
      </c>
      <c r="F301" s="1">
        <v>0.3</v>
      </c>
    </row>
    <row r="302" spans="1:7">
      <c r="A302" s="13">
        <v>43420</v>
      </c>
      <c r="B302" s="26" t="s">
        <v>6</v>
      </c>
      <c r="C302" s="1" t="s">
        <v>2722</v>
      </c>
      <c r="F302" s="1">
        <v>1</v>
      </c>
    </row>
    <row r="303" spans="1:7">
      <c r="A303" s="14"/>
      <c r="B303" s="10"/>
      <c r="C303" s="10"/>
      <c r="D303" s="10"/>
      <c r="E303" s="10"/>
      <c r="F303" s="10"/>
      <c r="G303" s="10"/>
    </row>
    <row r="304" spans="1:7">
      <c r="A304" s="13">
        <v>43421</v>
      </c>
      <c r="B304" s="41" t="s">
        <v>2723</v>
      </c>
      <c r="C304" s="1" t="s">
        <v>2724</v>
      </c>
      <c r="D304" s="1" t="s">
        <v>2725</v>
      </c>
      <c r="E304" s="1" t="s">
        <v>105</v>
      </c>
    </row>
    <row r="305" spans="1:7">
      <c r="A305" s="13">
        <v>43421</v>
      </c>
      <c r="B305" s="41" t="s">
        <v>1990</v>
      </c>
      <c r="C305" s="1" t="s">
        <v>1991</v>
      </c>
      <c r="D305" s="1" t="s">
        <v>2726</v>
      </c>
      <c r="E305" s="1" t="s">
        <v>200</v>
      </c>
    </row>
    <row r="306" spans="1:7">
      <c r="A306" s="14"/>
      <c r="B306" s="10"/>
      <c r="C306" s="10"/>
      <c r="D306" s="10"/>
      <c r="E306" s="10"/>
      <c r="F306" s="10"/>
      <c r="G306" s="10"/>
    </row>
    <row r="307" spans="1:7">
      <c r="A307" s="13">
        <v>43423</v>
      </c>
      <c r="B307" s="41" t="s">
        <v>2029</v>
      </c>
      <c r="C307" s="1" t="s">
        <v>2030</v>
      </c>
      <c r="D307" s="1" t="s">
        <v>2727</v>
      </c>
      <c r="E307" s="1" t="s">
        <v>8</v>
      </c>
      <c r="F307" s="1">
        <v>4</v>
      </c>
    </row>
    <row r="308" spans="1:7">
      <c r="A308" s="13">
        <v>43423</v>
      </c>
      <c r="B308" s="26" t="s">
        <v>6</v>
      </c>
      <c r="C308" s="1" t="s">
        <v>2728</v>
      </c>
      <c r="E308" s="1" t="s">
        <v>22</v>
      </c>
      <c r="F308" s="1">
        <v>2</v>
      </c>
    </row>
    <row r="309" spans="1:7">
      <c r="A309" s="13">
        <v>43423</v>
      </c>
      <c r="B309" s="26" t="s">
        <v>6</v>
      </c>
      <c r="C309" s="1" t="s">
        <v>2729</v>
      </c>
      <c r="E309" s="1" t="s">
        <v>22</v>
      </c>
      <c r="F309" s="1">
        <v>2</v>
      </c>
    </row>
    <row r="310" spans="1:7">
      <c r="A310" s="14"/>
      <c r="B310" s="10"/>
      <c r="C310" s="10"/>
      <c r="D310" s="10"/>
      <c r="E310" s="10"/>
      <c r="F310" s="10"/>
      <c r="G310" s="10"/>
    </row>
    <row r="311" spans="1:7">
      <c r="A311" s="13">
        <v>43424</v>
      </c>
      <c r="B311" s="41" t="s">
        <v>2029</v>
      </c>
      <c r="C311" s="1" t="s">
        <v>2030</v>
      </c>
      <c r="D311" s="1" t="s">
        <v>2730</v>
      </c>
      <c r="E311" s="1" t="s">
        <v>8</v>
      </c>
      <c r="F311" s="1">
        <v>6</v>
      </c>
    </row>
    <row r="312" spans="1:7">
      <c r="A312" s="13">
        <v>43424</v>
      </c>
      <c r="B312" s="41" t="s">
        <v>6</v>
      </c>
      <c r="C312" s="1" t="s">
        <v>2731</v>
      </c>
      <c r="E312" s="1" t="s">
        <v>105</v>
      </c>
      <c r="F312" s="1">
        <v>2</v>
      </c>
    </row>
    <row r="313" spans="1:7">
      <c r="A313" s="14"/>
      <c r="B313" s="10"/>
      <c r="C313" s="10"/>
      <c r="D313" s="10"/>
      <c r="E313" s="10"/>
      <c r="F313" s="10"/>
      <c r="G313" s="10"/>
    </row>
    <row r="314" spans="1:7">
      <c r="A314" s="13">
        <v>43425</v>
      </c>
      <c r="B314" s="32" t="s">
        <v>2029</v>
      </c>
      <c r="C314" s="1" t="s">
        <v>2030</v>
      </c>
      <c r="D314" s="1" t="s">
        <v>2732</v>
      </c>
      <c r="E314" s="1" t="s">
        <v>200</v>
      </c>
      <c r="F314" s="1">
        <v>4</v>
      </c>
    </row>
    <row r="315" spans="1:7">
      <c r="A315" s="13">
        <v>43425</v>
      </c>
      <c r="B315" s="26" t="s">
        <v>2579</v>
      </c>
      <c r="C315" s="1" t="s">
        <v>2733</v>
      </c>
      <c r="E315" s="1" t="s">
        <v>22</v>
      </c>
      <c r="F315" s="1">
        <v>1</v>
      </c>
    </row>
    <row r="316" spans="1:7">
      <c r="A316" s="13">
        <v>43425</v>
      </c>
      <c r="B316" s="26" t="s">
        <v>6</v>
      </c>
      <c r="C316" s="1" t="s">
        <v>2734</v>
      </c>
      <c r="E316" s="1" t="s">
        <v>22</v>
      </c>
      <c r="F316" s="1">
        <v>3</v>
      </c>
    </row>
    <row r="317" spans="1:7">
      <c r="A317" s="14"/>
      <c r="B317" s="10"/>
      <c r="C317" s="10"/>
      <c r="D317" s="10"/>
      <c r="E317" s="10"/>
      <c r="F317" s="10"/>
      <c r="G317" s="10"/>
    </row>
    <row r="318" spans="1:7">
      <c r="A318" s="13">
        <v>43426</v>
      </c>
      <c r="B318" s="41" t="s">
        <v>1076</v>
      </c>
      <c r="C318" s="1" t="s">
        <v>2044</v>
      </c>
      <c r="D318" s="1" t="s">
        <v>2735</v>
      </c>
      <c r="E318" s="1" t="s">
        <v>8</v>
      </c>
      <c r="F318" s="1">
        <v>5</v>
      </c>
    </row>
    <row r="319" spans="1:7">
      <c r="A319" s="13">
        <v>43426</v>
      </c>
      <c r="B319" s="41" t="s">
        <v>2029</v>
      </c>
      <c r="C319" s="1" t="s">
        <v>2030</v>
      </c>
      <c r="D319" s="1" t="s">
        <v>2736</v>
      </c>
      <c r="E319" s="1" t="s">
        <v>200</v>
      </c>
      <c r="F319" s="1">
        <v>3</v>
      </c>
    </row>
    <row r="320" spans="1:7">
      <c r="A320" s="14"/>
      <c r="B320" s="10"/>
      <c r="C320" s="10"/>
      <c r="D320" s="10"/>
      <c r="E320" s="10"/>
      <c r="F320" s="10"/>
      <c r="G320" s="10"/>
    </row>
    <row r="321" spans="1:7">
      <c r="A321" s="13">
        <v>43427</v>
      </c>
      <c r="B321" s="41" t="s">
        <v>1076</v>
      </c>
      <c r="C321" s="1" t="s">
        <v>2044</v>
      </c>
      <c r="D321" s="1" t="s">
        <v>2737</v>
      </c>
      <c r="E321" s="1" t="s">
        <v>200</v>
      </c>
    </row>
    <row r="322" spans="1:7">
      <c r="A322" s="14"/>
      <c r="B322" s="10"/>
      <c r="C322" s="10"/>
      <c r="D322" s="10"/>
      <c r="E322" s="10"/>
      <c r="F322" s="10"/>
      <c r="G322" s="10"/>
    </row>
    <row r="323" spans="1:7">
      <c r="A323" s="13">
        <v>43430</v>
      </c>
      <c r="B323" s="41" t="s">
        <v>587</v>
      </c>
      <c r="C323" s="1" t="s">
        <v>588</v>
      </c>
      <c r="D323" s="1" t="s">
        <v>2738</v>
      </c>
      <c r="E323" s="1" t="s">
        <v>294</v>
      </c>
      <c r="F323" s="1">
        <v>1</v>
      </c>
    </row>
    <row r="324" spans="1:7">
      <c r="A324" s="13" t="s">
        <v>2739</v>
      </c>
      <c r="B324" s="1" t="s">
        <v>2579</v>
      </c>
      <c r="C324" s="1" t="s">
        <v>2740</v>
      </c>
      <c r="E324" s="1" t="s">
        <v>22</v>
      </c>
      <c r="F324" s="1">
        <v>3</v>
      </c>
    </row>
    <row r="325" spans="1:7">
      <c r="A325" s="13" t="s">
        <v>2739</v>
      </c>
      <c r="B325" s="1" t="s">
        <v>6</v>
      </c>
      <c r="C325" s="1" t="s">
        <v>2741</v>
      </c>
      <c r="E325" s="1" t="s">
        <v>8</v>
      </c>
      <c r="F325" s="1">
        <v>2.5</v>
      </c>
    </row>
    <row r="326" spans="1:7">
      <c r="A326" s="13" t="s">
        <v>2739</v>
      </c>
      <c r="B326" s="1" t="s">
        <v>6</v>
      </c>
      <c r="C326" s="1" t="s">
        <v>2742</v>
      </c>
      <c r="F326" s="1">
        <v>1.5</v>
      </c>
    </row>
    <row r="327" spans="1:7">
      <c r="A327" s="14"/>
      <c r="B327" s="10"/>
      <c r="C327" s="10"/>
      <c r="D327" s="10"/>
      <c r="E327" s="10"/>
      <c r="F327" s="10"/>
      <c r="G327" s="10"/>
    </row>
    <row r="328" spans="1:7">
      <c r="A328" s="13">
        <v>43431</v>
      </c>
      <c r="B328" s="41" t="s">
        <v>2049</v>
      </c>
      <c r="C328" s="1" t="s">
        <v>2050</v>
      </c>
      <c r="D328" s="1" t="s">
        <v>2743</v>
      </c>
      <c r="E328" s="1" t="s">
        <v>8</v>
      </c>
      <c r="F328" s="1">
        <v>2</v>
      </c>
    </row>
    <row r="329" spans="1:7">
      <c r="A329" s="13">
        <v>43431</v>
      </c>
      <c r="B329" s="26" t="s">
        <v>2579</v>
      </c>
      <c r="C329" s="1" t="s">
        <v>2744</v>
      </c>
      <c r="E329" s="1" t="s">
        <v>8</v>
      </c>
      <c r="F329" s="1">
        <v>6</v>
      </c>
    </row>
    <row r="330" spans="1:7">
      <c r="A330" s="14"/>
      <c r="B330" s="10"/>
      <c r="C330" s="10"/>
      <c r="D330" s="10"/>
      <c r="E330" s="10"/>
      <c r="F330" s="10"/>
      <c r="G330" s="10"/>
    </row>
    <row r="331" spans="1:7">
      <c r="A331" s="13">
        <v>43432</v>
      </c>
      <c r="B331" s="41" t="s">
        <v>2049</v>
      </c>
      <c r="C331" s="1" t="s">
        <v>2050</v>
      </c>
      <c r="D331" s="1" t="s">
        <v>2745</v>
      </c>
      <c r="E331" s="1" t="s">
        <v>8</v>
      </c>
    </row>
    <row r="332" spans="1:7">
      <c r="A332" s="13">
        <v>43432</v>
      </c>
      <c r="B332" s="26" t="s">
        <v>6</v>
      </c>
      <c r="C332" s="1" t="s">
        <v>2746</v>
      </c>
      <c r="E332" s="1" t="s">
        <v>22</v>
      </c>
      <c r="F332" s="1">
        <v>3</v>
      </c>
    </row>
    <row r="333" spans="1:7">
      <c r="A333" s="13">
        <v>43432</v>
      </c>
      <c r="B333" s="26" t="s">
        <v>6</v>
      </c>
      <c r="C333" s="1" t="s">
        <v>2747</v>
      </c>
      <c r="E333" s="1" t="s">
        <v>22</v>
      </c>
      <c r="F333" s="1">
        <v>1</v>
      </c>
    </row>
    <row r="334" spans="1:7">
      <c r="A334" s="13">
        <v>43432</v>
      </c>
      <c r="B334" s="26" t="s">
        <v>6</v>
      </c>
      <c r="C334" s="1" t="s">
        <v>2748</v>
      </c>
      <c r="E334" s="1" t="s">
        <v>22</v>
      </c>
      <c r="F334" s="1">
        <v>2</v>
      </c>
    </row>
    <row r="335" spans="1:7">
      <c r="A335" s="13">
        <v>43432</v>
      </c>
      <c r="B335" s="26" t="s">
        <v>6</v>
      </c>
      <c r="C335" s="1" t="s">
        <v>2749</v>
      </c>
      <c r="F335" s="1">
        <v>2</v>
      </c>
    </row>
    <row r="336" spans="1:7">
      <c r="A336" s="13">
        <v>43432</v>
      </c>
      <c r="B336" s="41" t="s">
        <v>2049</v>
      </c>
      <c r="C336" s="1" t="s">
        <v>2750</v>
      </c>
      <c r="E336" s="1" t="s">
        <v>22</v>
      </c>
      <c r="F336" s="1">
        <v>0.5</v>
      </c>
    </row>
    <row r="337" spans="1:7">
      <c r="A337" s="14"/>
      <c r="B337" s="10"/>
      <c r="C337" s="10"/>
      <c r="D337" s="10"/>
      <c r="E337" s="10"/>
      <c r="F337" s="10"/>
      <c r="G337" s="10"/>
    </row>
    <row r="338" spans="1:7">
      <c r="A338" s="13">
        <v>43433</v>
      </c>
      <c r="B338" s="32" t="s">
        <v>2049</v>
      </c>
      <c r="C338" s="1" t="s">
        <v>2050</v>
      </c>
      <c r="D338" s="1" t="s">
        <v>2751</v>
      </c>
      <c r="E338" s="1" t="s">
        <v>8</v>
      </c>
      <c r="F338" s="1">
        <v>2</v>
      </c>
    </row>
    <row r="339" spans="1:7">
      <c r="A339" s="14"/>
      <c r="B339" s="10"/>
      <c r="C339" s="10"/>
      <c r="D339" s="10"/>
      <c r="E339" s="10"/>
      <c r="F339" s="10"/>
      <c r="G339" s="10"/>
    </row>
    <row r="340" spans="1:7">
      <c r="A340" s="13">
        <v>43434</v>
      </c>
      <c r="B340" s="41" t="s">
        <v>2049</v>
      </c>
      <c r="C340" s="1" t="s">
        <v>2050</v>
      </c>
      <c r="D340" s="1" t="s">
        <v>2752</v>
      </c>
      <c r="E340" s="1" t="s">
        <v>8</v>
      </c>
    </row>
    <row r="341" spans="1:7">
      <c r="A341" s="14"/>
      <c r="B341" s="10"/>
      <c r="C341" s="10"/>
      <c r="D341" s="10"/>
      <c r="E341" s="10"/>
      <c r="F341" s="10"/>
      <c r="G341" s="10"/>
    </row>
    <row r="342" spans="1:7">
      <c r="A342" s="13">
        <v>43437</v>
      </c>
      <c r="B342" s="41" t="s">
        <v>2049</v>
      </c>
      <c r="C342" s="1" t="s">
        <v>2050</v>
      </c>
      <c r="D342" s="1" t="s">
        <v>2753</v>
      </c>
      <c r="E342" s="1" t="s">
        <v>8</v>
      </c>
    </row>
    <row r="343" spans="1:7">
      <c r="A343" s="14"/>
      <c r="B343" s="10"/>
      <c r="C343" s="10"/>
      <c r="D343" s="10"/>
      <c r="E343" s="10"/>
      <c r="F343" s="10"/>
      <c r="G343" s="10"/>
    </row>
    <row r="344" spans="1:7">
      <c r="A344" s="13">
        <v>43438</v>
      </c>
      <c r="B344" s="41" t="s">
        <v>2049</v>
      </c>
      <c r="C344" s="1" t="s">
        <v>2050</v>
      </c>
      <c r="D344" s="1" t="s">
        <v>2754</v>
      </c>
      <c r="E344" s="1" t="s">
        <v>8</v>
      </c>
      <c r="F344" s="1">
        <v>2</v>
      </c>
    </row>
    <row r="345" spans="1:7">
      <c r="A345" s="13">
        <v>43438</v>
      </c>
      <c r="B345" s="26" t="s">
        <v>6</v>
      </c>
      <c r="C345" s="1" t="s">
        <v>2755</v>
      </c>
      <c r="E345" s="1" t="s">
        <v>8</v>
      </c>
      <c r="F345" s="1">
        <v>2</v>
      </c>
    </row>
    <row r="346" spans="1:7">
      <c r="A346" s="13">
        <v>43438</v>
      </c>
      <c r="B346" s="26" t="s">
        <v>6</v>
      </c>
      <c r="C346" s="1" t="s">
        <v>2756</v>
      </c>
      <c r="E346" s="1" t="s">
        <v>8</v>
      </c>
      <c r="F346" s="1">
        <v>1</v>
      </c>
    </row>
    <row r="347" spans="1:7">
      <c r="A347" s="13">
        <v>43438</v>
      </c>
      <c r="B347" s="26" t="s">
        <v>2054</v>
      </c>
      <c r="C347" s="1" t="s">
        <v>2757</v>
      </c>
      <c r="E347" s="1" t="s">
        <v>8</v>
      </c>
      <c r="F347" s="1">
        <v>3</v>
      </c>
    </row>
    <row r="348" spans="1:7">
      <c r="A348" s="14"/>
      <c r="B348" s="10"/>
      <c r="C348" s="10"/>
      <c r="D348" s="10"/>
      <c r="E348" s="10"/>
      <c r="F348" s="10"/>
      <c r="G348" s="10"/>
    </row>
    <row r="349" spans="1:7">
      <c r="A349" s="13">
        <v>43439</v>
      </c>
      <c r="B349" s="32" t="s">
        <v>6</v>
      </c>
      <c r="C349" s="1" t="s">
        <v>2758</v>
      </c>
      <c r="E349" s="1" t="s">
        <v>8</v>
      </c>
    </row>
    <row r="350" spans="1:7">
      <c r="A350" s="14"/>
      <c r="B350" s="10"/>
      <c r="C350" s="10"/>
      <c r="D350" s="10"/>
      <c r="E350" s="10"/>
      <c r="F350" s="10"/>
      <c r="G350" s="10"/>
    </row>
    <row r="351" spans="1:7">
      <c r="A351" s="13">
        <v>43440</v>
      </c>
      <c r="B351" s="41" t="s">
        <v>1076</v>
      </c>
      <c r="C351" s="1" t="s">
        <v>2044</v>
      </c>
      <c r="D351" s="1" t="s">
        <v>2759</v>
      </c>
      <c r="E351" s="1" t="s">
        <v>200</v>
      </c>
    </row>
    <row r="352" spans="1:7">
      <c r="A352" s="13">
        <v>43440</v>
      </c>
      <c r="B352" s="41" t="s">
        <v>2049</v>
      </c>
      <c r="C352" s="1" t="s">
        <v>2050</v>
      </c>
      <c r="D352" s="1" t="s">
        <v>2760</v>
      </c>
      <c r="E352" s="1" t="s">
        <v>200</v>
      </c>
    </row>
    <row r="353" spans="1:10">
      <c r="A353" s="14"/>
      <c r="B353" s="10"/>
      <c r="C353" s="10"/>
      <c r="D353" s="10"/>
      <c r="E353" s="10"/>
      <c r="F353" s="10"/>
      <c r="G353" s="10"/>
    </row>
    <row r="354" spans="1:10">
      <c r="A354" s="13">
        <v>43441</v>
      </c>
      <c r="B354" s="41" t="s">
        <v>587</v>
      </c>
      <c r="C354" s="1" t="s">
        <v>588</v>
      </c>
      <c r="D354" s="1" t="s">
        <v>2761</v>
      </c>
      <c r="E354" s="1" t="s">
        <v>8</v>
      </c>
    </row>
    <row r="355" spans="1:10">
      <c r="A355" s="14"/>
      <c r="B355" s="10"/>
      <c r="C355" s="10"/>
      <c r="D355" s="10"/>
      <c r="E355" s="10"/>
      <c r="F355" s="10"/>
      <c r="G355" s="10"/>
    </row>
    <row r="356" spans="1:10">
      <c r="A356" s="13">
        <v>43444</v>
      </c>
      <c r="B356" s="41" t="s">
        <v>587</v>
      </c>
      <c r="C356" s="1" t="s">
        <v>588</v>
      </c>
      <c r="D356" s="1" t="s">
        <v>2762</v>
      </c>
      <c r="E356" s="1" t="s">
        <v>8</v>
      </c>
    </row>
    <row r="357" spans="1:10">
      <c r="A357" s="14"/>
      <c r="B357" s="10"/>
      <c r="C357" s="10"/>
      <c r="D357" s="10"/>
      <c r="E357" s="10"/>
      <c r="F357" s="10"/>
      <c r="G357" s="10"/>
    </row>
    <row r="358" spans="1:10" s="138" customFormat="1">
      <c r="A358" s="105">
        <v>43445</v>
      </c>
      <c r="B358" s="32" t="s">
        <v>587</v>
      </c>
      <c r="C358" s="106" t="s">
        <v>588</v>
      </c>
      <c r="D358" s="106" t="s">
        <v>2763</v>
      </c>
      <c r="E358" s="106" t="s">
        <v>8</v>
      </c>
      <c r="F358" s="106"/>
      <c r="G358" s="106"/>
      <c r="H358" s="106"/>
      <c r="I358" s="140"/>
      <c r="J358" s="144"/>
    </row>
    <row r="359" spans="1:10">
      <c r="A359" s="14"/>
      <c r="B359" s="10"/>
      <c r="C359" s="10"/>
      <c r="D359" s="10"/>
      <c r="E359" s="10"/>
      <c r="F359" s="10"/>
      <c r="G359" s="10"/>
    </row>
    <row r="360" spans="1:10">
      <c r="A360" s="13" t="s">
        <v>2323</v>
      </c>
      <c r="B360" s="41" t="s">
        <v>1131</v>
      </c>
      <c r="C360" s="1" t="s">
        <v>1132</v>
      </c>
      <c r="D360" s="1" t="s">
        <v>2764</v>
      </c>
      <c r="E360" s="1" t="s">
        <v>8</v>
      </c>
    </row>
    <row r="361" spans="1:10">
      <c r="A361" s="13" t="s">
        <v>2323</v>
      </c>
      <c r="B361" s="41" t="s">
        <v>2765</v>
      </c>
      <c r="C361" s="1" t="s">
        <v>2766</v>
      </c>
      <c r="E361" s="1" t="s">
        <v>8</v>
      </c>
    </row>
    <row r="362" spans="1:10">
      <c r="A362" s="14"/>
      <c r="B362" s="10"/>
      <c r="C362" s="10"/>
      <c r="D362" s="10"/>
      <c r="E362" s="10"/>
      <c r="F362" s="10"/>
      <c r="G362" s="10"/>
    </row>
    <row r="363" spans="1:10">
      <c r="A363" s="13">
        <v>43448</v>
      </c>
      <c r="B363" s="32" t="s">
        <v>2765</v>
      </c>
      <c r="C363" s="1" t="s">
        <v>2766</v>
      </c>
      <c r="E363" s="1" t="s">
        <v>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200-000000000000}">
          <x14:formula1>
            <xm:f>Status!$A:$A</xm:f>
          </x14:formula1>
          <xm:sqref>E1:E220 E222:E1048576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D2A9D-CD7D-4A85-9287-F5E76A056CC5}">
  <dimension ref="A1:K249"/>
  <sheetViews>
    <sheetView workbookViewId="0" xr3:uid="{1AFD04E6-C213-5B21-B4FF-E4A1627F9F83}">
      <pane ySplit="1" topLeftCell="B231" activePane="bottomLeft" state="frozen"/>
      <selection pane="bottomLeft" activeCell="C251" sqref="C251"/>
    </sheetView>
  </sheetViews>
  <sheetFormatPr defaultRowHeight="15"/>
  <cols>
    <col min="1" max="1" width="10.85546875" bestFit="1" customWidth="1"/>
    <col min="2" max="2" width="19.28515625" customWidth="1"/>
    <col min="3" max="3" width="82.85546875" customWidth="1"/>
    <col min="4" max="4" width="92.5703125" customWidth="1"/>
    <col min="5" max="5" width="23.5703125" customWidth="1"/>
    <col min="6" max="6" width="15.85546875" customWidth="1"/>
    <col min="10" max="10" width="9.140625" style="141"/>
  </cols>
  <sheetData>
    <row r="1" spans="1:11">
      <c r="A1" s="12" t="s">
        <v>0</v>
      </c>
      <c r="B1" s="2" t="s">
        <v>1</v>
      </c>
      <c r="C1" s="2" t="s">
        <v>2</v>
      </c>
      <c r="D1" s="2" t="s">
        <v>3</v>
      </c>
      <c r="E1" s="2" t="s">
        <v>4</v>
      </c>
      <c r="F1" s="2" t="s">
        <v>5</v>
      </c>
      <c r="G1" s="32"/>
      <c r="H1" s="41"/>
      <c r="I1" s="132"/>
    </row>
    <row r="2" spans="1:11" s="138" customFormat="1">
      <c r="A2" s="13">
        <v>43346</v>
      </c>
      <c r="B2" s="41" t="s">
        <v>15</v>
      </c>
      <c r="C2" s="131" t="s">
        <v>37</v>
      </c>
      <c r="D2" s="138" t="s">
        <v>2767</v>
      </c>
      <c r="E2" s="106" t="s">
        <v>22</v>
      </c>
      <c r="F2" s="106"/>
      <c r="G2" s="106"/>
      <c r="H2" s="106"/>
      <c r="I2" s="140"/>
      <c r="J2" s="144"/>
    </row>
    <row r="3" spans="1:11">
      <c r="A3" s="14"/>
      <c r="B3" s="10"/>
      <c r="C3" s="10"/>
      <c r="D3" s="10"/>
      <c r="E3" s="10"/>
      <c r="F3" s="10"/>
      <c r="G3" s="10"/>
      <c r="H3" s="10"/>
      <c r="I3" s="133"/>
      <c r="J3"/>
    </row>
    <row r="4" spans="1:11" s="138" customFormat="1">
      <c r="A4" s="13">
        <v>43347</v>
      </c>
      <c r="B4" s="41" t="s">
        <v>2768</v>
      </c>
      <c r="C4" s="131" t="s">
        <v>85</v>
      </c>
      <c r="D4" s="106" t="s">
        <v>2769</v>
      </c>
      <c r="E4" s="106" t="s">
        <v>22</v>
      </c>
      <c r="F4" s="106"/>
      <c r="G4" s="106"/>
      <c r="H4" s="106"/>
      <c r="I4" s="140"/>
      <c r="J4" s="144"/>
    </row>
    <row r="5" spans="1:11">
      <c r="A5" s="14"/>
      <c r="B5" s="10"/>
      <c r="C5" s="10"/>
      <c r="D5" s="10"/>
      <c r="E5" s="10"/>
      <c r="F5" s="10"/>
      <c r="G5" s="10"/>
      <c r="H5" s="10"/>
      <c r="I5" s="133"/>
      <c r="J5"/>
    </row>
    <row r="6" spans="1:11" s="138" customFormat="1">
      <c r="A6" s="13">
        <v>43348</v>
      </c>
      <c r="B6" s="41" t="s">
        <v>1827</v>
      </c>
      <c r="C6" s="106" t="s">
        <v>1828</v>
      </c>
      <c r="D6" s="106" t="s">
        <v>2770</v>
      </c>
      <c r="E6" s="106" t="s">
        <v>8</v>
      </c>
      <c r="F6" s="106">
        <v>5</v>
      </c>
      <c r="G6" s="106"/>
      <c r="H6" s="106"/>
      <c r="I6" s="140"/>
      <c r="J6" s="144"/>
    </row>
    <row r="7" spans="1:11" s="138" customFormat="1">
      <c r="A7" s="55">
        <v>43348</v>
      </c>
      <c r="B7" s="94" t="s">
        <v>2579</v>
      </c>
      <c r="C7" s="56" t="s">
        <v>1828</v>
      </c>
      <c r="D7" s="56" t="s">
        <v>2771</v>
      </c>
      <c r="E7" s="56"/>
      <c r="F7" s="56">
        <v>0.5</v>
      </c>
      <c r="G7" s="106"/>
      <c r="H7" s="106"/>
      <c r="I7" s="140"/>
      <c r="J7" s="144"/>
    </row>
    <row r="8" spans="1:11" s="138" customFormat="1">
      <c r="A8" s="55">
        <v>43348</v>
      </c>
      <c r="B8" s="94" t="s">
        <v>2579</v>
      </c>
      <c r="C8" s="56" t="s">
        <v>1828</v>
      </c>
      <c r="D8" s="56" t="s">
        <v>2772</v>
      </c>
      <c r="E8" s="56"/>
      <c r="F8" s="56">
        <v>2.5</v>
      </c>
      <c r="G8" s="106"/>
      <c r="H8" s="106"/>
      <c r="I8" s="140"/>
      <c r="J8" s="144"/>
    </row>
    <row r="9" spans="1:11">
      <c r="A9" s="14"/>
      <c r="B9" s="10"/>
      <c r="C9" s="10"/>
      <c r="D9" s="10"/>
      <c r="E9" s="10"/>
      <c r="F9" s="10"/>
      <c r="G9" s="10"/>
      <c r="H9" s="10"/>
      <c r="I9" s="133"/>
      <c r="J9"/>
    </row>
    <row r="10" spans="1:11" s="138" customFormat="1">
      <c r="A10" s="13">
        <v>43349</v>
      </c>
      <c r="B10" s="41" t="s">
        <v>1827</v>
      </c>
      <c r="C10" s="106" t="s">
        <v>1828</v>
      </c>
      <c r="D10" s="106" t="s">
        <v>2773</v>
      </c>
      <c r="E10" s="106" t="s">
        <v>200</v>
      </c>
      <c r="F10" s="106">
        <v>5</v>
      </c>
      <c r="G10" s="106"/>
      <c r="H10" s="106"/>
      <c r="I10" s="140"/>
      <c r="J10" s="144"/>
    </row>
    <row r="11" spans="1:11" s="138" customFormat="1">
      <c r="A11" s="55">
        <v>43349</v>
      </c>
      <c r="B11" s="94" t="s">
        <v>2579</v>
      </c>
      <c r="C11" s="56" t="s">
        <v>1828</v>
      </c>
      <c r="D11" s="56" t="s">
        <v>2774</v>
      </c>
      <c r="E11" s="56"/>
      <c r="F11" s="56">
        <v>0.5</v>
      </c>
      <c r="G11" s="106"/>
      <c r="H11" s="106"/>
      <c r="I11" s="140"/>
      <c r="J11" s="144"/>
    </row>
    <row r="12" spans="1:11" s="138" customFormat="1">
      <c r="A12" s="55">
        <v>43349</v>
      </c>
      <c r="B12" s="94" t="s">
        <v>2579</v>
      </c>
      <c r="C12" s="56" t="s">
        <v>1828</v>
      </c>
      <c r="D12" s="55" t="s">
        <v>2775</v>
      </c>
      <c r="E12" s="55" t="s">
        <v>2443</v>
      </c>
      <c r="F12" s="56">
        <v>2.5</v>
      </c>
      <c r="G12" s="105"/>
      <c r="H12" s="105"/>
      <c r="I12" s="207"/>
      <c r="J12" s="208"/>
      <c r="K12" s="209"/>
    </row>
    <row r="13" spans="1:11">
      <c r="A13" s="14"/>
      <c r="B13" s="10"/>
      <c r="C13" s="10"/>
      <c r="D13" s="10"/>
      <c r="E13" s="10"/>
      <c r="F13" s="10"/>
      <c r="G13" s="10"/>
      <c r="H13" s="10"/>
      <c r="I13" s="133"/>
      <c r="J13"/>
    </row>
    <row r="14" spans="1:11" s="138" customFormat="1">
      <c r="A14" s="13">
        <v>43350</v>
      </c>
      <c r="B14" s="41" t="s">
        <v>880</v>
      </c>
      <c r="C14" s="106" t="s">
        <v>70</v>
      </c>
      <c r="D14" s="106" t="s">
        <v>2776</v>
      </c>
      <c r="E14" s="106" t="s">
        <v>8</v>
      </c>
      <c r="F14" s="106">
        <v>2</v>
      </c>
      <c r="G14" s="106"/>
      <c r="H14" s="106"/>
      <c r="I14" s="140"/>
      <c r="J14" s="144"/>
    </row>
    <row r="15" spans="1:11" s="138" customFormat="1">
      <c r="A15" s="13">
        <v>43350</v>
      </c>
      <c r="B15" s="41" t="s">
        <v>1827</v>
      </c>
      <c r="C15" s="106" t="s">
        <v>1828</v>
      </c>
      <c r="D15" s="106" t="s">
        <v>2777</v>
      </c>
      <c r="E15" s="106" t="s">
        <v>22</v>
      </c>
      <c r="F15" s="106">
        <v>5</v>
      </c>
      <c r="G15" s="106"/>
      <c r="H15" s="106"/>
      <c r="I15" s="140"/>
      <c r="J15" s="144"/>
    </row>
    <row r="16" spans="1:11">
      <c r="A16" s="14"/>
      <c r="B16" s="10"/>
      <c r="C16" s="10"/>
      <c r="D16" s="10"/>
      <c r="E16" s="10"/>
      <c r="F16" s="10"/>
      <c r="G16" s="10"/>
      <c r="H16" s="10"/>
      <c r="I16" s="133"/>
      <c r="J16"/>
    </row>
    <row r="17" spans="1:10" s="138" customFormat="1">
      <c r="A17" s="13">
        <v>43353</v>
      </c>
      <c r="B17" s="41" t="s">
        <v>880</v>
      </c>
      <c r="C17" s="106" t="s">
        <v>70</v>
      </c>
      <c r="D17" s="106" t="s">
        <v>2778</v>
      </c>
      <c r="E17" s="106" t="s">
        <v>8</v>
      </c>
      <c r="F17" s="106">
        <v>5</v>
      </c>
      <c r="G17" s="106"/>
      <c r="H17" s="106"/>
      <c r="I17" s="140"/>
      <c r="J17" s="144"/>
    </row>
    <row r="18" spans="1:10" s="138" customFormat="1">
      <c r="A18" s="55">
        <v>43353</v>
      </c>
      <c r="B18" s="94" t="s">
        <v>880</v>
      </c>
      <c r="C18" s="56" t="s">
        <v>70</v>
      </c>
      <c r="D18" s="56" t="s">
        <v>2779</v>
      </c>
      <c r="E18" s="56" t="s">
        <v>8</v>
      </c>
      <c r="F18" s="56">
        <v>3</v>
      </c>
      <c r="G18" s="106"/>
      <c r="H18" s="106"/>
      <c r="I18" s="140"/>
      <c r="J18" s="144"/>
    </row>
    <row r="19" spans="1:10">
      <c r="A19" s="14"/>
      <c r="B19" s="10"/>
      <c r="C19" s="10"/>
      <c r="D19" s="10"/>
      <c r="E19" s="10"/>
      <c r="F19" s="10"/>
      <c r="G19" s="10"/>
      <c r="H19" s="10"/>
      <c r="I19" s="133"/>
      <c r="J19"/>
    </row>
    <row r="20" spans="1:10" s="138" customFormat="1">
      <c r="A20" s="13">
        <v>43354</v>
      </c>
      <c r="B20" s="41" t="s">
        <v>880</v>
      </c>
      <c r="C20" s="106" t="s">
        <v>70</v>
      </c>
      <c r="D20" s="106" t="s">
        <v>2780</v>
      </c>
      <c r="E20" s="106" t="s">
        <v>200</v>
      </c>
      <c r="F20" s="106">
        <v>5</v>
      </c>
      <c r="G20" s="106"/>
      <c r="H20" s="106"/>
      <c r="I20" s="140"/>
      <c r="J20" s="144"/>
    </row>
    <row r="21" spans="1:10" s="138" customFormat="1">
      <c r="A21" s="55">
        <v>43354</v>
      </c>
      <c r="B21" s="56" t="s">
        <v>716</v>
      </c>
      <c r="C21" s="56" t="s">
        <v>367</v>
      </c>
      <c r="D21" s="56" t="s">
        <v>2781</v>
      </c>
      <c r="E21" s="56" t="s">
        <v>571</v>
      </c>
      <c r="F21" s="56">
        <v>3</v>
      </c>
      <c r="G21" s="106"/>
      <c r="H21" s="106"/>
      <c r="I21" s="140"/>
      <c r="J21" s="144"/>
    </row>
    <row r="22" spans="1:10">
      <c r="A22" s="14"/>
      <c r="B22" s="10"/>
      <c r="C22" s="10"/>
      <c r="D22" s="10"/>
      <c r="E22" s="10"/>
      <c r="F22" s="10"/>
      <c r="G22" s="10"/>
      <c r="H22" s="10"/>
      <c r="I22" s="133"/>
      <c r="J22"/>
    </row>
    <row r="23" spans="1:10">
      <c r="A23" s="13">
        <v>43355</v>
      </c>
      <c r="B23" s="41" t="s">
        <v>1849</v>
      </c>
      <c r="C23" s="1" t="s">
        <v>2782</v>
      </c>
      <c r="D23" s="1" t="s">
        <v>2783</v>
      </c>
      <c r="E23" s="1" t="s">
        <v>200</v>
      </c>
      <c r="F23" s="1">
        <v>4</v>
      </c>
      <c r="G23" s="1"/>
      <c r="H23" s="1"/>
      <c r="I23" s="132"/>
    </row>
    <row r="24" spans="1:10">
      <c r="A24" s="13">
        <v>43355</v>
      </c>
      <c r="B24" s="41" t="s">
        <v>880</v>
      </c>
      <c r="C24" s="106" t="s">
        <v>70</v>
      </c>
      <c r="D24" s="106" t="s">
        <v>2777</v>
      </c>
      <c r="E24" s="1" t="s">
        <v>222</v>
      </c>
      <c r="F24" s="1">
        <v>4</v>
      </c>
      <c r="G24" s="1"/>
      <c r="H24" s="1"/>
      <c r="I24" s="132"/>
    </row>
    <row r="25" spans="1:10">
      <c r="A25" s="14"/>
      <c r="B25" s="10"/>
      <c r="C25" s="10"/>
      <c r="D25" s="10"/>
      <c r="E25" s="10"/>
      <c r="F25" s="10"/>
      <c r="G25" s="10"/>
      <c r="H25" s="10"/>
      <c r="I25" s="133"/>
      <c r="J25"/>
    </row>
    <row r="26" spans="1:10">
      <c r="A26" s="13">
        <v>43356</v>
      </c>
      <c r="B26" s="41" t="s">
        <v>1849</v>
      </c>
      <c r="C26" s="1" t="s">
        <v>2782</v>
      </c>
      <c r="D26" s="1" t="s">
        <v>2784</v>
      </c>
      <c r="E26" s="1" t="s">
        <v>200</v>
      </c>
      <c r="F26" s="1">
        <v>3</v>
      </c>
      <c r="G26" s="1"/>
      <c r="H26" s="1"/>
      <c r="I26" s="132"/>
    </row>
    <row r="27" spans="1:10">
      <c r="A27" s="13">
        <v>43356</v>
      </c>
      <c r="B27" s="41" t="s">
        <v>880</v>
      </c>
      <c r="C27" s="106" t="s">
        <v>70</v>
      </c>
      <c r="D27" s="106" t="s">
        <v>2777</v>
      </c>
      <c r="E27" s="1" t="s">
        <v>22</v>
      </c>
      <c r="F27" s="1">
        <v>3</v>
      </c>
      <c r="G27" s="1"/>
      <c r="H27" s="1"/>
      <c r="I27" s="132"/>
    </row>
    <row r="28" spans="1:10">
      <c r="A28" s="55">
        <v>43356</v>
      </c>
      <c r="B28" s="56" t="s">
        <v>716</v>
      </c>
      <c r="C28" s="56" t="s">
        <v>2785</v>
      </c>
      <c r="D28" s="56" t="s">
        <v>2786</v>
      </c>
      <c r="E28" s="56" t="s">
        <v>8</v>
      </c>
      <c r="F28" s="56">
        <v>2</v>
      </c>
      <c r="G28" s="1"/>
      <c r="H28" s="1"/>
      <c r="I28" s="132"/>
    </row>
    <row r="29" spans="1:10">
      <c r="A29" s="14"/>
      <c r="B29" s="10"/>
      <c r="C29" s="10"/>
      <c r="D29" s="10"/>
      <c r="E29" s="10"/>
      <c r="F29" s="10"/>
      <c r="G29" s="10"/>
      <c r="H29" s="10"/>
      <c r="I29" s="133"/>
      <c r="J29"/>
    </row>
    <row r="30" spans="1:10">
      <c r="A30" s="13">
        <v>43357</v>
      </c>
      <c r="B30" s="41" t="s">
        <v>1884</v>
      </c>
      <c r="C30" s="1" t="s">
        <v>2180</v>
      </c>
      <c r="D30" s="1" t="s">
        <v>2787</v>
      </c>
      <c r="E30" s="1" t="s">
        <v>8</v>
      </c>
      <c r="F30" s="1"/>
      <c r="G30" s="1"/>
      <c r="H30" s="1"/>
      <c r="I30" s="132"/>
    </row>
    <row r="31" spans="1:10">
      <c r="A31" s="55">
        <v>43357</v>
      </c>
      <c r="B31" s="56" t="s">
        <v>341</v>
      </c>
      <c r="C31" s="56" t="s">
        <v>2788</v>
      </c>
      <c r="D31" s="56" t="s">
        <v>2789</v>
      </c>
      <c r="E31" s="56"/>
      <c r="F31" s="56">
        <v>0.5</v>
      </c>
      <c r="G31" s="1"/>
      <c r="H31" s="1"/>
      <c r="I31" s="132"/>
    </row>
    <row r="32" spans="1:10">
      <c r="A32" s="55">
        <v>43357</v>
      </c>
      <c r="B32" s="56" t="s">
        <v>341</v>
      </c>
      <c r="C32" s="56" t="s">
        <v>2788</v>
      </c>
      <c r="D32" s="56" t="s">
        <v>2790</v>
      </c>
      <c r="E32" s="56"/>
      <c r="F32" s="56">
        <v>3</v>
      </c>
      <c r="G32" s="1"/>
      <c r="H32" s="1"/>
      <c r="I32" s="132"/>
    </row>
    <row r="33" spans="1:10">
      <c r="A33" s="55">
        <v>43357</v>
      </c>
      <c r="B33" s="56" t="s">
        <v>341</v>
      </c>
      <c r="C33" s="56" t="s">
        <v>342</v>
      </c>
      <c r="D33" s="56" t="s">
        <v>2791</v>
      </c>
      <c r="E33" s="56"/>
      <c r="F33" s="56">
        <v>4.5</v>
      </c>
      <c r="G33" s="1"/>
      <c r="H33" s="1"/>
      <c r="I33" s="132"/>
    </row>
    <row r="34" spans="1:10">
      <c r="A34" s="14"/>
      <c r="B34" s="10"/>
      <c r="C34" s="10"/>
      <c r="D34" s="10"/>
      <c r="E34" s="10"/>
      <c r="F34" s="10"/>
      <c r="G34" s="10"/>
      <c r="H34" s="10"/>
      <c r="I34" s="133"/>
      <c r="J34"/>
    </row>
    <row r="35" spans="1:10">
      <c r="A35" s="13">
        <v>43360</v>
      </c>
      <c r="B35" s="41" t="s">
        <v>2792</v>
      </c>
      <c r="C35" s="1" t="s">
        <v>2180</v>
      </c>
      <c r="D35" s="1" t="s">
        <v>2793</v>
      </c>
      <c r="E35" s="1" t="s">
        <v>8</v>
      </c>
      <c r="F35" s="1"/>
      <c r="G35" s="1"/>
      <c r="H35" s="1"/>
      <c r="I35" s="132"/>
    </row>
    <row r="36" spans="1:10">
      <c r="A36" s="55">
        <v>43360</v>
      </c>
      <c r="B36" s="56" t="s">
        <v>341</v>
      </c>
      <c r="C36" s="56" t="s">
        <v>342</v>
      </c>
      <c r="D36" s="56" t="s">
        <v>2791</v>
      </c>
      <c r="E36" s="56" t="s">
        <v>8</v>
      </c>
      <c r="F36" s="56">
        <v>4.5</v>
      </c>
      <c r="G36" s="1"/>
      <c r="H36" s="1"/>
      <c r="I36" s="132"/>
    </row>
    <row r="37" spans="1:10">
      <c r="A37" s="55">
        <v>43360</v>
      </c>
      <c r="B37" s="56" t="s">
        <v>341</v>
      </c>
      <c r="C37" s="56" t="s">
        <v>2788</v>
      </c>
      <c r="D37" s="56" t="s">
        <v>2794</v>
      </c>
      <c r="E37" s="56" t="s">
        <v>8</v>
      </c>
      <c r="F37" s="56">
        <v>3</v>
      </c>
      <c r="G37" s="1"/>
      <c r="H37" s="1"/>
      <c r="I37" s="132"/>
    </row>
    <row r="38" spans="1:10" ht="30">
      <c r="A38" s="55">
        <v>43360</v>
      </c>
      <c r="B38" s="56" t="s">
        <v>341</v>
      </c>
      <c r="C38" s="56" t="s">
        <v>113</v>
      </c>
      <c r="D38" s="95" t="s">
        <v>2795</v>
      </c>
      <c r="E38" s="56" t="s">
        <v>571</v>
      </c>
      <c r="F38" s="56">
        <v>0.5</v>
      </c>
      <c r="G38" s="1"/>
      <c r="H38" s="1"/>
      <c r="I38" s="132"/>
    </row>
    <row r="39" spans="1:10">
      <c r="A39" s="14"/>
      <c r="B39" s="10"/>
      <c r="C39" s="10"/>
      <c r="D39" s="10"/>
      <c r="E39" s="10"/>
      <c r="F39" s="10"/>
      <c r="G39" s="10"/>
      <c r="H39" s="10"/>
      <c r="I39" s="133"/>
      <c r="J39"/>
    </row>
    <row r="40" spans="1:10">
      <c r="A40" s="13">
        <v>43361</v>
      </c>
      <c r="B40" s="41" t="s">
        <v>2792</v>
      </c>
      <c r="C40" s="1" t="s">
        <v>2180</v>
      </c>
      <c r="D40" s="1" t="s">
        <v>2793</v>
      </c>
      <c r="E40" s="1" t="s">
        <v>8</v>
      </c>
      <c r="F40" s="1"/>
      <c r="G40" s="1"/>
      <c r="H40" s="1"/>
      <c r="I40" s="132"/>
    </row>
    <row r="41" spans="1:10">
      <c r="A41" s="55">
        <v>43361</v>
      </c>
      <c r="B41" s="135" t="s">
        <v>2359</v>
      </c>
      <c r="C41" s="135" t="s">
        <v>352</v>
      </c>
      <c r="D41" s="135" t="s">
        <v>2796</v>
      </c>
      <c r="E41" s="56" t="s">
        <v>8</v>
      </c>
      <c r="F41" s="135">
        <v>8</v>
      </c>
      <c r="G41" s="1"/>
      <c r="H41" s="1"/>
      <c r="I41" s="132"/>
    </row>
    <row r="42" spans="1:10">
      <c r="A42" s="14"/>
      <c r="B42" s="10"/>
      <c r="C42" s="10"/>
      <c r="D42" s="10"/>
      <c r="E42" s="10"/>
      <c r="F42" s="10"/>
      <c r="G42" s="10"/>
      <c r="H42" s="10"/>
      <c r="I42" s="133"/>
      <c r="J42"/>
    </row>
    <row r="43" spans="1:10">
      <c r="A43" s="13">
        <v>43362</v>
      </c>
      <c r="B43" s="41" t="s">
        <v>2792</v>
      </c>
      <c r="C43" s="1" t="s">
        <v>2180</v>
      </c>
      <c r="D43" s="1" t="s">
        <v>2797</v>
      </c>
      <c r="E43" s="1" t="s">
        <v>8</v>
      </c>
      <c r="F43" s="1"/>
      <c r="G43" s="1"/>
      <c r="H43" s="1"/>
      <c r="I43" s="132"/>
    </row>
    <row r="44" spans="1:10">
      <c r="A44" s="55">
        <v>43362</v>
      </c>
      <c r="B44" s="94" t="s">
        <v>2579</v>
      </c>
      <c r="C44" s="56" t="s">
        <v>2798</v>
      </c>
      <c r="D44" s="56" t="s">
        <v>2799</v>
      </c>
      <c r="E44" s="56"/>
      <c r="F44" s="56">
        <v>6</v>
      </c>
      <c r="G44" s="1"/>
      <c r="H44" s="1"/>
      <c r="I44" s="132"/>
    </row>
    <row r="45" spans="1:10">
      <c r="A45" s="55">
        <v>43362</v>
      </c>
      <c r="B45" s="94" t="s">
        <v>2579</v>
      </c>
      <c r="C45" s="56" t="s">
        <v>2800</v>
      </c>
      <c r="D45" s="56" t="s">
        <v>2801</v>
      </c>
      <c r="E45" s="56" t="s">
        <v>8</v>
      </c>
      <c r="F45" s="56">
        <v>2</v>
      </c>
      <c r="G45" s="1"/>
      <c r="H45" s="1"/>
      <c r="I45" s="132"/>
    </row>
    <row r="46" spans="1:10">
      <c r="A46" s="14"/>
      <c r="B46" s="10"/>
      <c r="C46" s="10"/>
      <c r="D46" s="10"/>
      <c r="E46" s="10"/>
      <c r="F46" s="10"/>
      <c r="G46" s="10"/>
      <c r="H46" s="10"/>
      <c r="I46" s="133"/>
      <c r="J46"/>
    </row>
    <row r="47" spans="1:10">
      <c r="A47" s="105">
        <v>43363</v>
      </c>
      <c r="B47" s="41" t="s">
        <v>2792</v>
      </c>
      <c r="C47" s="1" t="s">
        <v>2180</v>
      </c>
      <c r="D47" s="1" t="s">
        <v>2797</v>
      </c>
      <c r="E47" s="1" t="s">
        <v>8</v>
      </c>
      <c r="F47" s="1"/>
      <c r="G47" s="1"/>
      <c r="H47" s="1"/>
      <c r="I47" s="132"/>
    </row>
    <row r="48" spans="1:10">
      <c r="A48" s="55">
        <v>43363</v>
      </c>
      <c r="B48" s="135" t="s">
        <v>2359</v>
      </c>
      <c r="C48" s="135" t="s">
        <v>352</v>
      </c>
      <c r="D48" s="135" t="s">
        <v>2802</v>
      </c>
      <c r="E48" s="56" t="s">
        <v>8</v>
      </c>
      <c r="F48" s="135">
        <v>4</v>
      </c>
      <c r="G48" s="1"/>
      <c r="H48" s="1"/>
      <c r="I48" s="132"/>
    </row>
    <row r="49" spans="1:10">
      <c r="A49" s="55">
        <v>43363</v>
      </c>
      <c r="B49" s="56" t="s">
        <v>345</v>
      </c>
      <c r="C49" s="56" t="s">
        <v>2803</v>
      </c>
      <c r="D49" s="56" t="s">
        <v>2804</v>
      </c>
      <c r="E49" s="56" t="s">
        <v>8</v>
      </c>
      <c r="F49" s="56">
        <v>4</v>
      </c>
      <c r="G49" s="1"/>
      <c r="H49" s="1"/>
      <c r="I49" s="132"/>
    </row>
    <row r="50" spans="1:10">
      <c r="A50" s="14"/>
      <c r="B50" s="10"/>
      <c r="C50" s="10"/>
      <c r="D50" s="10"/>
      <c r="E50" s="10"/>
      <c r="F50" s="10"/>
      <c r="G50" s="10"/>
      <c r="H50" s="10"/>
      <c r="I50" s="133"/>
      <c r="J50"/>
    </row>
    <row r="51" spans="1:10">
      <c r="A51" s="1" t="s">
        <v>1339</v>
      </c>
      <c r="B51" s="200" t="s">
        <v>2792</v>
      </c>
      <c r="C51" s="1" t="s">
        <v>2180</v>
      </c>
      <c r="D51" s="1" t="s">
        <v>2805</v>
      </c>
      <c r="E51" s="106" t="s">
        <v>22</v>
      </c>
      <c r="F51" s="1"/>
      <c r="G51" s="1"/>
      <c r="H51" s="1"/>
      <c r="I51" s="132"/>
    </row>
    <row r="52" spans="1:10">
      <c r="A52" s="55">
        <v>43364</v>
      </c>
      <c r="B52" s="56" t="s">
        <v>2359</v>
      </c>
      <c r="C52" s="1" t="s">
        <v>352</v>
      </c>
      <c r="D52" s="135" t="s">
        <v>2806</v>
      </c>
      <c r="E52" s="56" t="s">
        <v>8</v>
      </c>
      <c r="F52" s="56">
        <v>2</v>
      </c>
      <c r="G52" s="1"/>
      <c r="H52" s="1"/>
      <c r="I52" s="132"/>
    </row>
    <row r="53" spans="1:10">
      <c r="A53" s="55">
        <v>43364</v>
      </c>
      <c r="B53" s="56" t="s">
        <v>345</v>
      </c>
      <c r="C53" s="56" t="s">
        <v>2803</v>
      </c>
      <c r="D53" s="56" t="s">
        <v>2807</v>
      </c>
      <c r="E53" s="56" t="s">
        <v>200</v>
      </c>
      <c r="F53" s="56">
        <v>3</v>
      </c>
      <c r="G53" s="1"/>
      <c r="H53" s="1"/>
      <c r="I53" s="132"/>
    </row>
    <row r="54" spans="1:10">
      <c r="A54" s="55">
        <v>43364</v>
      </c>
      <c r="B54" s="56" t="s">
        <v>345</v>
      </c>
      <c r="C54" s="56" t="s">
        <v>2803</v>
      </c>
      <c r="D54" s="56" t="s">
        <v>2808</v>
      </c>
      <c r="E54" s="56" t="s">
        <v>200</v>
      </c>
      <c r="F54" s="56">
        <v>3</v>
      </c>
      <c r="G54" s="1"/>
      <c r="H54" s="1"/>
      <c r="I54" s="132"/>
    </row>
    <row r="55" spans="1:10">
      <c r="A55" s="14"/>
      <c r="B55" s="10"/>
      <c r="C55" s="10"/>
      <c r="D55" s="10"/>
      <c r="E55" s="10"/>
      <c r="F55" s="10"/>
      <c r="G55" s="10"/>
      <c r="H55" s="10"/>
      <c r="I55" s="133"/>
      <c r="J55"/>
    </row>
    <row r="56" spans="1:10">
      <c r="A56" s="1" t="s">
        <v>369</v>
      </c>
      <c r="B56" s="200" t="s">
        <v>2809</v>
      </c>
      <c r="C56" s="1" t="s">
        <v>2186</v>
      </c>
      <c r="D56" s="1" t="s">
        <v>2810</v>
      </c>
      <c r="E56" s="106" t="s">
        <v>8</v>
      </c>
      <c r="F56" s="1"/>
      <c r="G56" s="1"/>
      <c r="H56" s="1"/>
      <c r="I56" s="132"/>
    </row>
    <row r="57" spans="1:10">
      <c r="A57" s="56" t="s">
        <v>369</v>
      </c>
      <c r="B57" s="56" t="s">
        <v>2809</v>
      </c>
      <c r="C57" s="56" t="s">
        <v>359</v>
      </c>
      <c r="D57" s="135" t="s">
        <v>2811</v>
      </c>
      <c r="E57" s="56" t="s">
        <v>200</v>
      </c>
      <c r="F57" s="56">
        <v>3</v>
      </c>
      <c r="G57" s="1"/>
      <c r="H57" s="1"/>
      <c r="I57" s="132"/>
    </row>
    <row r="58" spans="1:10">
      <c r="A58" s="56" t="s">
        <v>369</v>
      </c>
      <c r="B58" s="56" t="s">
        <v>2809</v>
      </c>
      <c r="C58" s="56" t="s">
        <v>359</v>
      </c>
      <c r="D58" s="135" t="s">
        <v>2812</v>
      </c>
      <c r="E58" s="56" t="s">
        <v>200</v>
      </c>
      <c r="F58" s="56">
        <v>1</v>
      </c>
      <c r="G58" s="1"/>
      <c r="H58" s="1"/>
      <c r="I58" s="132"/>
    </row>
    <row r="59" spans="1:10">
      <c r="A59" s="56" t="s">
        <v>369</v>
      </c>
      <c r="B59" s="56" t="s">
        <v>382</v>
      </c>
      <c r="C59" s="56" t="s">
        <v>383</v>
      </c>
      <c r="D59" s="56" t="s">
        <v>384</v>
      </c>
      <c r="E59" s="56" t="s">
        <v>8</v>
      </c>
      <c r="F59" s="56">
        <v>4</v>
      </c>
      <c r="G59" s="1"/>
      <c r="H59" s="1"/>
      <c r="I59" s="132"/>
    </row>
    <row r="60" spans="1:10">
      <c r="A60" s="14"/>
      <c r="B60" s="10"/>
      <c r="C60" s="10"/>
      <c r="D60" s="10"/>
      <c r="E60" s="10"/>
      <c r="F60" s="10"/>
      <c r="G60" s="10"/>
      <c r="H60" s="10"/>
      <c r="I60" s="133"/>
      <c r="J60"/>
    </row>
    <row r="61" spans="1:10">
      <c r="A61" s="1" t="s">
        <v>375</v>
      </c>
      <c r="B61" s="200" t="s">
        <v>2809</v>
      </c>
      <c r="C61" s="1" t="s">
        <v>2186</v>
      </c>
      <c r="D61" s="1" t="s">
        <v>2813</v>
      </c>
      <c r="E61" s="106" t="s">
        <v>8</v>
      </c>
      <c r="F61" s="1"/>
      <c r="G61" s="1"/>
      <c r="H61" s="1"/>
      <c r="I61" s="132"/>
    </row>
    <row r="62" spans="1:10">
      <c r="A62" s="56" t="s">
        <v>375</v>
      </c>
      <c r="B62" s="56" t="s">
        <v>382</v>
      </c>
      <c r="C62" s="56" t="s">
        <v>383</v>
      </c>
      <c r="D62" s="56" t="s">
        <v>384</v>
      </c>
      <c r="E62" s="56" t="s">
        <v>200</v>
      </c>
      <c r="F62" s="56">
        <v>6</v>
      </c>
      <c r="G62" s="1"/>
      <c r="H62" s="1"/>
      <c r="I62" s="132"/>
    </row>
    <row r="63" spans="1:10">
      <c r="A63" s="56" t="s">
        <v>375</v>
      </c>
      <c r="B63" s="56" t="s">
        <v>2814</v>
      </c>
      <c r="C63" s="56" t="s">
        <v>2815</v>
      </c>
      <c r="D63" s="56" t="s">
        <v>2816</v>
      </c>
      <c r="E63" s="56" t="s">
        <v>8</v>
      </c>
      <c r="F63" s="56">
        <v>2</v>
      </c>
      <c r="G63" s="1"/>
      <c r="H63" s="1"/>
      <c r="I63" s="132"/>
    </row>
    <row r="64" spans="1:10">
      <c r="A64" s="14"/>
      <c r="B64" s="10"/>
      <c r="C64" s="10"/>
      <c r="D64" s="10"/>
      <c r="E64" s="10"/>
      <c r="F64" s="10"/>
      <c r="G64" s="10"/>
      <c r="H64" s="10"/>
      <c r="I64" s="133"/>
      <c r="J64"/>
    </row>
    <row r="65" spans="1:10">
      <c r="A65" s="1" t="s">
        <v>381</v>
      </c>
      <c r="B65" s="200" t="s">
        <v>2809</v>
      </c>
      <c r="C65" s="1" t="s">
        <v>2186</v>
      </c>
      <c r="D65" s="1" t="s">
        <v>2817</v>
      </c>
      <c r="E65" s="106" t="s">
        <v>8</v>
      </c>
      <c r="F65" s="1"/>
      <c r="G65" s="1"/>
      <c r="H65" s="1"/>
      <c r="I65" s="132"/>
    </row>
    <row r="66" spans="1:10">
      <c r="A66" s="56" t="s">
        <v>381</v>
      </c>
      <c r="B66" s="56" t="s">
        <v>2814</v>
      </c>
      <c r="C66" s="56" t="s">
        <v>2815</v>
      </c>
      <c r="D66" s="56" t="s">
        <v>2818</v>
      </c>
      <c r="E66" s="56" t="s">
        <v>8</v>
      </c>
      <c r="F66" s="1">
        <v>4</v>
      </c>
      <c r="G66" s="1"/>
      <c r="H66" s="1"/>
      <c r="I66" s="132"/>
    </row>
    <row r="67" spans="1:10">
      <c r="A67" s="56" t="s">
        <v>381</v>
      </c>
      <c r="B67" s="56" t="s">
        <v>2814</v>
      </c>
      <c r="C67" s="56" t="s">
        <v>2815</v>
      </c>
      <c r="D67" s="56" t="s">
        <v>2819</v>
      </c>
      <c r="E67" s="56" t="s">
        <v>200</v>
      </c>
      <c r="F67" s="1">
        <v>4</v>
      </c>
      <c r="G67" s="1"/>
      <c r="H67" s="1"/>
      <c r="I67" s="132"/>
    </row>
    <row r="68" spans="1:10">
      <c r="A68" s="14"/>
      <c r="B68" s="10"/>
      <c r="C68" s="10"/>
      <c r="D68" s="10"/>
      <c r="E68" s="10"/>
      <c r="F68" s="10"/>
      <c r="G68" s="10"/>
      <c r="H68" s="10"/>
      <c r="I68" s="133"/>
      <c r="J68"/>
    </row>
    <row r="69" spans="1:10">
      <c r="A69" s="1" t="s">
        <v>393</v>
      </c>
      <c r="B69" s="200" t="s">
        <v>2809</v>
      </c>
      <c r="C69" s="1" t="s">
        <v>2186</v>
      </c>
      <c r="D69" s="1" t="s">
        <v>2820</v>
      </c>
      <c r="E69" s="106" t="s">
        <v>22</v>
      </c>
      <c r="F69" s="1"/>
      <c r="G69" s="1"/>
      <c r="H69" s="1"/>
      <c r="I69" s="132"/>
    </row>
    <row r="70" spans="1:10" ht="30">
      <c r="A70" s="56" t="s">
        <v>393</v>
      </c>
      <c r="B70" s="56" t="s">
        <v>426</v>
      </c>
      <c r="C70" s="56" t="s">
        <v>427</v>
      </c>
      <c r="D70" s="95" t="s">
        <v>2821</v>
      </c>
      <c r="E70" s="56" t="s">
        <v>22</v>
      </c>
      <c r="F70" s="56">
        <v>4</v>
      </c>
      <c r="G70" s="1"/>
      <c r="H70" s="1"/>
      <c r="I70" s="132"/>
    </row>
    <row r="71" spans="1:10">
      <c r="A71" s="56" t="s">
        <v>393</v>
      </c>
      <c r="B71" s="56" t="s">
        <v>426</v>
      </c>
      <c r="C71" s="56" t="s">
        <v>427</v>
      </c>
      <c r="D71" s="56" t="s">
        <v>2822</v>
      </c>
      <c r="E71" s="56" t="s">
        <v>22</v>
      </c>
      <c r="F71" s="56">
        <v>3</v>
      </c>
      <c r="G71" s="1"/>
      <c r="H71" s="1"/>
      <c r="I71" s="132"/>
    </row>
    <row r="72" spans="1:10">
      <c r="A72" s="56" t="s">
        <v>393</v>
      </c>
      <c r="B72" s="56" t="s">
        <v>415</v>
      </c>
      <c r="C72" s="56" t="s">
        <v>416</v>
      </c>
      <c r="D72" s="56" t="s">
        <v>2816</v>
      </c>
      <c r="E72" s="56" t="s">
        <v>777</v>
      </c>
      <c r="F72" s="56">
        <v>1</v>
      </c>
      <c r="G72" s="1"/>
      <c r="H72" s="1"/>
      <c r="I72" s="132"/>
    </row>
    <row r="73" spans="1:10">
      <c r="A73" s="14"/>
      <c r="B73" s="10"/>
      <c r="C73" s="10"/>
      <c r="D73" s="10"/>
      <c r="E73" s="10"/>
      <c r="F73" s="10"/>
      <c r="G73" s="10"/>
      <c r="H73" s="10"/>
      <c r="I73" s="133"/>
      <c r="J73"/>
    </row>
    <row r="74" spans="1:10">
      <c r="A74" s="1" t="s">
        <v>1352</v>
      </c>
      <c r="B74" s="200" t="s">
        <v>2823</v>
      </c>
      <c r="C74" s="1" t="s">
        <v>2824</v>
      </c>
      <c r="D74" s="1" t="s">
        <v>2825</v>
      </c>
      <c r="E74" s="106" t="s">
        <v>8</v>
      </c>
      <c r="F74" s="1"/>
      <c r="G74" s="1"/>
      <c r="H74" s="1"/>
      <c r="I74" s="132"/>
    </row>
    <row r="75" spans="1:10">
      <c r="A75" s="56" t="s">
        <v>1352</v>
      </c>
      <c r="B75" s="135" t="s">
        <v>582</v>
      </c>
      <c r="C75" s="56" t="s">
        <v>2826</v>
      </c>
      <c r="D75" s="56" t="s">
        <v>2827</v>
      </c>
      <c r="E75" s="56" t="s">
        <v>571</v>
      </c>
      <c r="F75" s="56">
        <v>1</v>
      </c>
      <c r="G75" s="1"/>
      <c r="H75" s="1"/>
      <c r="I75" s="132"/>
    </row>
    <row r="76" spans="1:10">
      <c r="A76" s="56" t="s">
        <v>1352</v>
      </c>
      <c r="B76" s="56" t="s">
        <v>415</v>
      </c>
      <c r="C76" s="56" t="s">
        <v>416</v>
      </c>
      <c r="D76" s="56" t="s">
        <v>384</v>
      </c>
      <c r="E76" s="56" t="s">
        <v>571</v>
      </c>
      <c r="F76" s="56">
        <v>4</v>
      </c>
      <c r="G76" s="1"/>
      <c r="H76" s="1"/>
      <c r="I76" s="132"/>
    </row>
    <row r="77" spans="1:10">
      <c r="A77" s="56" t="s">
        <v>1352</v>
      </c>
      <c r="B77" s="56" t="s">
        <v>415</v>
      </c>
      <c r="C77" s="56" t="s">
        <v>416</v>
      </c>
      <c r="D77" s="56" t="s">
        <v>2828</v>
      </c>
      <c r="E77" s="56" t="s">
        <v>571</v>
      </c>
      <c r="F77" s="56">
        <v>3</v>
      </c>
      <c r="G77" s="1"/>
      <c r="H77" s="1"/>
      <c r="I77" s="132"/>
    </row>
    <row r="78" spans="1:10">
      <c r="A78" s="14"/>
      <c r="B78" s="10"/>
      <c r="C78" s="10"/>
      <c r="D78" s="10"/>
      <c r="E78" s="10"/>
      <c r="F78" s="10"/>
      <c r="G78" s="10"/>
      <c r="H78" s="10"/>
      <c r="I78" s="133"/>
      <c r="J78"/>
    </row>
    <row r="79" spans="1:10">
      <c r="A79" s="3">
        <v>43374</v>
      </c>
      <c r="B79" s="200" t="s">
        <v>2829</v>
      </c>
      <c r="C79" s="1" t="s">
        <v>2824</v>
      </c>
      <c r="D79" s="1" t="s">
        <v>2825</v>
      </c>
      <c r="E79" s="106" t="s">
        <v>8</v>
      </c>
      <c r="F79" s="1"/>
      <c r="G79" s="1"/>
      <c r="H79" s="1"/>
      <c r="I79" s="132"/>
    </row>
    <row r="80" spans="1:10">
      <c r="A80" s="14"/>
      <c r="B80" s="10"/>
      <c r="C80" s="10"/>
      <c r="D80" s="10"/>
      <c r="E80" s="10"/>
      <c r="F80" s="10"/>
      <c r="G80" s="10"/>
      <c r="H80" s="10"/>
      <c r="I80" s="133"/>
    </row>
    <row r="81" spans="1:10">
      <c r="A81" s="3">
        <v>43375</v>
      </c>
      <c r="B81" s="200" t="s">
        <v>2823</v>
      </c>
      <c r="C81" s="1" t="s">
        <v>2824</v>
      </c>
      <c r="D81" s="1" t="s">
        <v>2825</v>
      </c>
      <c r="E81" s="106" t="s">
        <v>8</v>
      </c>
      <c r="F81" s="1"/>
      <c r="G81" s="1"/>
      <c r="H81" s="1"/>
      <c r="I81" s="132"/>
    </row>
    <row r="82" spans="1:10">
      <c r="A82" s="156">
        <v>43375</v>
      </c>
      <c r="B82" s="56" t="s">
        <v>415</v>
      </c>
      <c r="C82" s="56" t="s">
        <v>416</v>
      </c>
      <c r="D82" s="56" t="s">
        <v>2830</v>
      </c>
      <c r="E82" s="56" t="s">
        <v>8</v>
      </c>
      <c r="F82" s="56">
        <v>3</v>
      </c>
      <c r="G82" s="1"/>
      <c r="H82" s="1"/>
      <c r="I82" s="132"/>
    </row>
    <row r="83" spans="1:10">
      <c r="A83" s="156">
        <v>43375</v>
      </c>
      <c r="B83" s="56" t="s">
        <v>415</v>
      </c>
      <c r="C83" s="56" t="s">
        <v>416</v>
      </c>
      <c r="D83" s="56" t="s">
        <v>2831</v>
      </c>
      <c r="E83" s="56" t="s">
        <v>8</v>
      </c>
      <c r="F83" s="56">
        <v>1</v>
      </c>
      <c r="G83" s="1"/>
      <c r="H83" s="1"/>
      <c r="I83" s="132"/>
    </row>
    <row r="84" spans="1:10">
      <c r="A84" s="156">
        <v>43375</v>
      </c>
      <c r="B84" s="56" t="s">
        <v>415</v>
      </c>
      <c r="C84" s="56" t="s">
        <v>416</v>
      </c>
      <c r="D84" s="56" t="s">
        <v>2832</v>
      </c>
      <c r="E84" s="56" t="s">
        <v>8</v>
      </c>
      <c r="F84" s="56">
        <v>3</v>
      </c>
      <c r="G84" s="1"/>
      <c r="H84" s="1"/>
      <c r="I84" s="132"/>
    </row>
    <row r="85" spans="1:10">
      <c r="A85" s="156">
        <v>43375</v>
      </c>
      <c r="B85" s="56" t="s">
        <v>415</v>
      </c>
      <c r="C85" s="56" t="s">
        <v>416</v>
      </c>
      <c r="D85" s="56" t="s">
        <v>2833</v>
      </c>
      <c r="E85" s="56" t="s">
        <v>571</v>
      </c>
      <c r="F85" s="56">
        <v>1</v>
      </c>
      <c r="G85" s="1"/>
      <c r="H85" s="1"/>
      <c r="I85" s="132"/>
    </row>
    <row r="86" spans="1:10">
      <c r="A86" s="14"/>
      <c r="B86" s="10"/>
      <c r="C86" s="10"/>
      <c r="D86" s="10"/>
      <c r="E86" s="10"/>
      <c r="F86" s="10"/>
      <c r="G86" s="10"/>
      <c r="H86" s="10"/>
      <c r="I86" s="133"/>
    </row>
    <row r="87" spans="1:10">
      <c r="A87" s="3">
        <v>43376</v>
      </c>
      <c r="B87" s="214" t="s">
        <v>2823</v>
      </c>
      <c r="C87" s="1" t="s">
        <v>2824</v>
      </c>
      <c r="D87" s="1" t="s">
        <v>2825</v>
      </c>
      <c r="E87" s="106" t="s">
        <v>22</v>
      </c>
      <c r="F87" s="1"/>
      <c r="G87" s="1"/>
      <c r="H87" s="1"/>
      <c r="I87" s="132"/>
    </row>
    <row r="88" spans="1:10" s="135" customFormat="1">
      <c r="A88" s="156">
        <v>43376</v>
      </c>
      <c r="B88" s="56" t="s">
        <v>194</v>
      </c>
      <c r="C88" s="56" t="s">
        <v>2834</v>
      </c>
      <c r="D88" s="56" t="s">
        <v>2835</v>
      </c>
      <c r="E88" s="106" t="s">
        <v>8</v>
      </c>
      <c r="F88" s="56">
        <v>4</v>
      </c>
      <c r="G88" s="56"/>
      <c r="H88" s="56"/>
      <c r="I88" s="134"/>
      <c r="J88" s="143"/>
    </row>
    <row r="89" spans="1:10" s="135" customFormat="1">
      <c r="A89" s="156">
        <v>43376</v>
      </c>
      <c r="B89" s="56" t="s">
        <v>194</v>
      </c>
      <c r="C89" s="56" t="s">
        <v>2834</v>
      </c>
      <c r="D89" s="56" t="s">
        <v>2836</v>
      </c>
      <c r="E89" s="106" t="s">
        <v>8</v>
      </c>
      <c r="F89" s="56">
        <v>4</v>
      </c>
      <c r="G89" s="56"/>
      <c r="H89" s="56"/>
      <c r="I89" s="134"/>
      <c r="J89" s="143"/>
    </row>
    <row r="90" spans="1:10">
      <c r="A90" s="14"/>
      <c r="B90" s="10"/>
      <c r="C90" s="10"/>
      <c r="D90" s="10"/>
      <c r="E90" s="10"/>
      <c r="F90" s="10"/>
      <c r="G90" s="10"/>
      <c r="H90" s="10"/>
      <c r="I90" s="133"/>
    </row>
    <row r="91" spans="1:10">
      <c r="A91" s="1" t="s">
        <v>2837</v>
      </c>
      <c r="B91" s="214" t="s">
        <v>2243</v>
      </c>
      <c r="C91" s="1" t="s">
        <v>1940</v>
      </c>
      <c r="D91" s="1" t="s">
        <v>2838</v>
      </c>
      <c r="E91" s="1" t="s">
        <v>8</v>
      </c>
      <c r="F91" s="1"/>
      <c r="G91" s="1"/>
      <c r="H91" s="1"/>
      <c r="I91" s="132"/>
    </row>
    <row r="92" spans="1:10" s="135" customFormat="1">
      <c r="A92" s="156">
        <v>43377</v>
      </c>
      <c r="B92" s="56" t="s">
        <v>194</v>
      </c>
      <c r="C92" s="56" t="s">
        <v>2834</v>
      </c>
      <c r="D92" s="56" t="s">
        <v>2839</v>
      </c>
      <c r="E92" s="56" t="s">
        <v>8</v>
      </c>
      <c r="F92" s="56">
        <v>4</v>
      </c>
      <c r="G92" s="56"/>
      <c r="H92" s="56"/>
      <c r="I92" s="134"/>
      <c r="J92" s="143"/>
    </row>
    <row r="93" spans="1:10" s="135" customFormat="1" ht="30">
      <c r="A93" s="156">
        <v>43377</v>
      </c>
      <c r="B93" s="56" t="s">
        <v>2840</v>
      </c>
      <c r="C93" s="56" t="s">
        <v>2841</v>
      </c>
      <c r="D93" s="95" t="s">
        <v>2842</v>
      </c>
      <c r="E93" s="56" t="s">
        <v>8</v>
      </c>
      <c r="F93" s="56">
        <v>3</v>
      </c>
      <c r="G93" s="56"/>
      <c r="H93" s="56"/>
      <c r="I93" s="134"/>
      <c r="J93" s="143"/>
    </row>
    <row r="94" spans="1:10" s="135" customFormat="1">
      <c r="A94" s="156">
        <v>43377</v>
      </c>
      <c r="B94" s="56" t="s">
        <v>2840</v>
      </c>
      <c r="C94" s="56" t="s">
        <v>2843</v>
      </c>
      <c r="D94" s="95" t="s">
        <v>2844</v>
      </c>
      <c r="E94" s="56" t="s">
        <v>8</v>
      </c>
      <c r="F94" s="56">
        <v>1</v>
      </c>
      <c r="G94" s="56"/>
      <c r="H94" s="56"/>
      <c r="I94" s="134"/>
      <c r="J94" s="143"/>
    </row>
    <row r="95" spans="1:10">
      <c r="A95" s="14"/>
      <c r="B95" s="10"/>
      <c r="C95" s="10"/>
      <c r="D95" s="10"/>
      <c r="E95" s="10"/>
      <c r="F95" s="10"/>
      <c r="G95" s="10"/>
      <c r="H95" s="10"/>
      <c r="I95" s="133"/>
    </row>
    <row r="96" spans="1:10">
      <c r="A96" s="3">
        <v>43378</v>
      </c>
      <c r="B96" s="214" t="s">
        <v>2243</v>
      </c>
      <c r="C96" s="1" t="s">
        <v>1940</v>
      </c>
      <c r="D96" s="1" t="s">
        <v>2845</v>
      </c>
      <c r="E96" s="106" t="s">
        <v>22</v>
      </c>
      <c r="F96" s="1"/>
      <c r="G96" s="1"/>
      <c r="H96" s="1"/>
      <c r="I96" s="132"/>
    </row>
    <row r="97" spans="1:10" ht="45">
      <c r="A97" s="3">
        <v>43378</v>
      </c>
      <c r="B97" s="1" t="s">
        <v>2840</v>
      </c>
      <c r="C97" s="7" t="s">
        <v>2846</v>
      </c>
      <c r="D97" s="7" t="s">
        <v>2847</v>
      </c>
      <c r="E97" s="1" t="s">
        <v>8</v>
      </c>
      <c r="F97" s="1">
        <v>2</v>
      </c>
      <c r="G97" s="1"/>
      <c r="H97" s="1"/>
      <c r="I97" s="132"/>
    </row>
    <row r="98" spans="1:10">
      <c r="A98" s="3">
        <v>43378</v>
      </c>
      <c r="B98" s="1" t="s">
        <v>2840</v>
      </c>
      <c r="C98" s="1" t="s">
        <v>2848</v>
      </c>
      <c r="D98" s="1" t="s">
        <v>2849</v>
      </c>
      <c r="E98" s="1" t="s">
        <v>8</v>
      </c>
      <c r="F98" s="1">
        <v>1</v>
      </c>
      <c r="G98" s="1"/>
      <c r="H98" s="1"/>
      <c r="I98" s="132"/>
    </row>
    <row r="99" spans="1:10" ht="60">
      <c r="A99" s="3">
        <v>43378</v>
      </c>
      <c r="B99" s="1" t="s">
        <v>2840</v>
      </c>
      <c r="C99" s="1" t="s">
        <v>2850</v>
      </c>
      <c r="D99" s="7" t="s">
        <v>2851</v>
      </c>
      <c r="E99" s="1" t="s">
        <v>8</v>
      </c>
      <c r="F99" s="1">
        <v>2</v>
      </c>
      <c r="G99" s="1"/>
      <c r="H99" s="1"/>
      <c r="I99" s="132"/>
    </row>
    <row r="100" spans="1:10" ht="30">
      <c r="A100" s="3">
        <v>43378</v>
      </c>
      <c r="B100" s="1" t="s">
        <v>2840</v>
      </c>
      <c r="C100" s="1" t="s">
        <v>2852</v>
      </c>
      <c r="D100" s="7" t="s">
        <v>2853</v>
      </c>
      <c r="E100" s="1" t="s">
        <v>8</v>
      </c>
      <c r="F100" s="1">
        <v>2</v>
      </c>
      <c r="G100" s="1"/>
      <c r="H100" s="1"/>
      <c r="I100" s="132"/>
    </row>
    <row r="101" spans="1:10" s="180" customFormat="1" ht="69" customHeight="1">
      <c r="A101" s="262">
        <v>43378</v>
      </c>
      <c r="B101" s="4" t="s">
        <v>2840</v>
      </c>
      <c r="C101" s="4" t="s">
        <v>2854</v>
      </c>
      <c r="D101" s="6" t="s">
        <v>2855</v>
      </c>
      <c r="E101" s="4" t="s">
        <v>8</v>
      </c>
      <c r="F101" s="4">
        <v>1</v>
      </c>
      <c r="G101" s="4"/>
      <c r="H101" s="4"/>
      <c r="I101" s="178"/>
      <c r="J101" s="179"/>
    </row>
    <row r="102" spans="1:10">
      <c r="A102" s="14"/>
      <c r="B102" s="10"/>
      <c r="C102" s="10"/>
      <c r="D102" s="10"/>
      <c r="E102" s="10"/>
      <c r="F102" s="10"/>
      <c r="G102" s="10"/>
      <c r="H102" s="10"/>
      <c r="I102" s="133"/>
    </row>
    <row r="103" spans="1:10">
      <c r="A103" s="3">
        <v>43381</v>
      </c>
      <c r="B103" s="214" t="s">
        <v>2243</v>
      </c>
      <c r="C103" s="1" t="s">
        <v>1940</v>
      </c>
      <c r="D103" s="1" t="s">
        <v>2845</v>
      </c>
      <c r="E103" s="106" t="s">
        <v>22</v>
      </c>
      <c r="F103" s="1"/>
      <c r="G103" s="1"/>
      <c r="H103" s="1"/>
      <c r="I103" s="132"/>
    </row>
    <row r="104" spans="1:10" s="135" customFormat="1">
      <c r="A104" s="156">
        <v>43381</v>
      </c>
      <c r="B104" s="56" t="s">
        <v>194</v>
      </c>
      <c r="C104" s="56" t="s">
        <v>2856</v>
      </c>
      <c r="D104" s="56" t="s">
        <v>2857</v>
      </c>
      <c r="E104" s="56" t="s">
        <v>8</v>
      </c>
      <c r="F104" s="56">
        <v>3</v>
      </c>
      <c r="G104" s="56"/>
      <c r="H104" s="56"/>
      <c r="I104" s="134"/>
      <c r="J104" s="143"/>
    </row>
    <row r="105" spans="1:10" s="135" customFormat="1">
      <c r="A105" s="156">
        <v>43381</v>
      </c>
      <c r="B105" s="56" t="s">
        <v>912</v>
      </c>
      <c r="C105" s="56" t="s">
        <v>327</v>
      </c>
      <c r="D105" s="56" t="s">
        <v>2858</v>
      </c>
      <c r="E105" s="56" t="s">
        <v>8</v>
      </c>
      <c r="F105" s="56">
        <v>1</v>
      </c>
      <c r="G105" s="56"/>
      <c r="H105" s="56"/>
      <c r="I105" s="134"/>
      <c r="J105" s="143"/>
    </row>
    <row r="106" spans="1:10" s="135" customFormat="1">
      <c r="A106" s="156">
        <v>43381</v>
      </c>
      <c r="B106" s="56" t="s">
        <v>907</v>
      </c>
      <c r="C106" s="95" t="s">
        <v>908</v>
      </c>
      <c r="D106" s="56" t="s">
        <v>2859</v>
      </c>
      <c r="E106" s="56" t="s">
        <v>8</v>
      </c>
      <c r="F106" s="56">
        <v>1</v>
      </c>
      <c r="G106" s="56"/>
      <c r="H106" s="56"/>
      <c r="I106" s="134"/>
      <c r="J106" s="143"/>
    </row>
    <row r="107" spans="1:10" s="135" customFormat="1">
      <c r="A107" s="156">
        <v>43381</v>
      </c>
      <c r="B107" s="56" t="s">
        <v>907</v>
      </c>
      <c r="C107" s="95" t="s">
        <v>908</v>
      </c>
      <c r="D107" s="56" t="s">
        <v>2859</v>
      </c>
      <c r="E107" s="56" t="s">
        <v>8</v>
      </c>
      <c r="F107" s="56">
        <v>1</v>
      </c>
      <c r="G107" s="56"/>
      <c r="H107" s="56"/>
      <c r="I107" s="134"/>
      <c r="J107" s="143"/>
    </row>
    <row r="108" spans="1:10" s="135" customFormat="1" ht="60">
      <c r="A108" s="156">
        <v>43381</v>
      </c>
      <c r="B108" s="56" t="s">
        <v>1031</v>
      </c>
      <c r="C108" s="56" t="s">
        <v>1032</v>
      </c>
      <c r="D108" s="95" t="s">
        <v>2860</v>
      </c>
      <c r="E108" s="56" t="s">
        <v>8</v>
      </c>
      <c r="F108" s="56">
        <v>1</v>
      </c>
      <c r="G108" s="56"/>
      <c r="H108" s="56"/>
      <c r="I108" s="134"/>
      <c r="J108" s="143"/>
    </row>
    <row r="109" spans="1:10" s="135" customFormat="1">
      <c r="A109" s="156">
        <v>43381</v>
      </c>
      <c r="B109" s="56" t="s">
        <v>929</v>
      </c>
      <c r="C109" s="56" t="s">
        <v>235</v>
      </c>
      <c r="D109" s="56" t="s">
        <v>2861</v>
      </c>
      <c r="E109" s="56" t="s">
        <v>8</v>
      </c>
      <c r="F109" s="56">
        <v>1</v>
      </c>
      <c r="G109" s="56"/>
      <c r="H109" s="56"/>
      <c r="I109" s="134"/>
      <c r="J109" s="143"/>
    </row>
    <row r="110" spans="1:10">
      <c r="A110" s="14"/>
      <c r="B110" s="10"/>
      <c r="C110" s="10"/>
      <c r="D110" s="10"/>
      <c r="E110" s="10"/>
      <c r="F110" s="10"/>
      <c r="G110" s="10"/>
      <c r="H110" s="10"/>
      <c r="I110" s="133"/>
    </row>
    <row r="111" spans="1:10">
      <c r="A111" s="3">
        <v>43382</v>
      </c>
      <c r="B111" s="214" t="s">
        <v>2243</v>
      </c>
      <c r="C111" s="1" t="s">
        <v>1940</v>
      </c>
      <c r="D111" s="1" t="s">
        <v>2862</v>
      </c>
      <c r="E111" s="106" t="s">
        <v>22</v>
      </c>
      <c r="F111" s="1"/>
      <c r="G111" s="1"/>
      <c r="H111" s="1"/>
      <c r="I111" s="132"/>
    </row>
    <row r="112" spans="1:10">
      <c r="A112" s="156">
        <v>43382</v>
      </c>
      <c r="B112" s="120" t="s">
        <v>2840</v>
      </c>
      <c r="C112" s="56" t="s">
        <v>2863</v>
      </c>
      <c r="D112" s="56" t="s">
        <v>2864</v>
      </c>
      <c r="E112" s="56" t="s">
        <v>8</v>
      </c>
      <c r="F112" s="1">
        <v>4</v>
      </c>
      <c r="G112" s="1"/>
      <c r="H112" s="1"/>
      <c r="I112" s="132"/>
    </row>
    <row r="113" spans="1:10">
      <c r="A113" s="156">
        <v>43382</v>
      </c>
      <c r="B113" s="120" t="s">
        <v>912</v>
      </c>
      <c r="C113" s="56" t="s">
        <v>2865</v>
      </c>
      <c r="D113" s="56" t="s">
        <v>2866</v>
      </c>
      <c r="E113" s="56" t="s">
        <v>8</v>
      </c>
      <c r="F113" s="1">
        <v>2</v>
      </c>
      <c r="G113" s="1"/>
      <c r="H113" s="1"/>
      <c r="I113" s="132"/>
    </row>
    <row r="114" spans="1:10">
      <c r="A114" s="156">
        <v>43382</v>
      </c>
      <c r="B114" s="120" t="s">
        <v>2840</v>
      </c>
      <c r="C114" s="56" t="s">
        <v>2867</v>
      </c>
      <c r="D114" s="56" t="s">
        <v>2868</v>
      </c>
      <c r="E114" s="56" t="s">
        <v>8</v>
      </c>
      <c r="F114" s="1">
        <v>2</v>
      </c>
      <c r="G114" s="1"/>
      <c r="H114" s="1"/>
      <c r="I114" s="132"/>
    </row>
    <row r="115" spans="1:10">
      <c r="A115" s="14"/>
      <c r="B115" s="10"/>
      <c r="C115" s="10"/>
      <c r="D115" s="10"/>
      <c r="E115" s="10"/>
      <c r="F115" s="10"/>
      <c r="G115" s="10"/>
      <c r="H115" s="10"/>
      <c r="I115" s="133"/>
    </row>
    <row r="116" spans="1:10">
      <c r="A116" s="3">
        <v>43383</v>
      </c>
      <c r="B116" s="214" t="s">
        <v>965</v>
      </c>
      <c r="C116" t="s">
        <v>2869</v>
      </c>
      <c r="D116" t="s">
        <v>2870</v>
      </c>
      <c r="E116" s="106" t="s">
        <v>8</v>
      </c>
    </row>
    <row r="117" spans="1:10" s="266" customFormat="1">
      <c r="A117" s="156">
        <v>43383</v>
      </c>
      <c r="B117" s="123" t="s">
        <v>1410</v>
      </c>
      <c r="C117" s="123" t="s">
        <v>2871</v>
      </c>
      <c r="D117" s="123" t="s">
        <v>2872</v>
      </c>
      <c r="E117" s="124" t="s">
        <v>8</v>
      </c>
      <c r="F117" s="124">
        <v>3</v>
      </c>
      <c r="G117" s="124"/>
      <c r="H117" s="124"/>
      <c r="I117" s="264"/>
      <c r="J117" s="265"/>
    </row>
    <row r="118" spans="1:10" s="191" customFormat="1" ht="45">
      <c r="A118" s="263">
        <v>43383</v>
      </c>
      <c r="B118" s="267" t="s">
        <v>2840</v>
      </c>
      <c r="C118" s="115" t="s">
        <v>2873</v>
      </c>
      <c r="D118" s="115" t="s">
        <v>2874</v>
      </c>
      <c r="E118" s="114" t="s">
        <v>8</v>
      </c>
      <c r="F118" s="114">
        <v>5</v>
      </c>
      <c r="G118" s="114"/>
      <c r="H118" s="114"/>
      <c r="I118" s="189"/>
      <c r="J118" s="190"/>
    </row>
    <row r="119" spans="1:10">
      <c r="A119" s="14"/>
      <c r="B119" s="10"/>
      <c r="C119" s="10"/>
      <c r="D119" s="10"/>
      <c r="E119" s="10"/>
      <c r="F119" s="10"/>
      <c r="G119" s="10"/>
      <c r="H119" s="10"/>
      <c r="I119" s="133"/>
    </row>
    <row r="120" spans="1:10" s="145" customFormat="1">
      <c r="A120" s="70">
        <v>43384</v>
      </c>
      <c r="B120" s="214" t="s">
        <v>2249</v>
      </c>
      <c r="C120" s="30" t="s">
        <v>2250</v>
      </c>
      <c r="D120" s="30" t="s">
        <v>2875</v>
      </c>
      <c r="E120" s="106" t="s">
        <v>8</v>
      </c>
      <c r="F120" s="8"/>
      <c r="G120" s="8"/>
      <c r="H120" s="8"/>
      <c r="I120" s="146"/>
      <c r="J120" s="149"/>
    </row>
    <row r="121" spans="1:10" s="266" customFormat="1">
      <c r="A121" s="55">
        <v>43384</v>
      </c>
      <c r="B121" s="274" t="s">
        <v>1925</v>
      </c>
      <c r="C121" s="56" t="s">
        <v>958</v>
      </c>
      <c r="D121" s="56" t="s">
        <v>2876</v>
      </c>
      <c r="E121" s="56" t="s">
        <v>200</v>
      </c>
      <c r="F121" s="124">
        <v>6</v>
      </c>
      <c r="G121" s="124"/>
      <c r="H121" s="124"/>
      <c r="I121" s="264"/>
      <c r="J121" s="265"/>
    </row>
    <row r="122" spans="1:10" s="266" customFormat="1">
      <c r="A122" s="55">
        <v>43384</v>
      </c>
      <c r="B122" s="267" t="s">
        <v>2840</v>
      </c>
      <c r="C122" s="115" t="s">
        <v>2873</v>
      </c>
      <c r="D122" s="56" t="s">
        <v>2877</v>
      </c>
      <c r="E122" s="114" t="s">
        <v>8</v>
      </c>
      <c r="F122" s="124">
        <v>2</v>
      </c>
      <c r="G122" s="124"/>
      <c r="H122" s="124"/>
      <c r="I122" s="264"/>
      <c r="J122" s="265"/>
    </row>
    <row r="123" spans="1:10">
      <c r="A123" s="14"/>
      <c r="B123" s="10"/>
      <c r="C123" s="10"/>
      <c r="D123" s="10"/>
      <c r="E123" s="10"/>
      <c r="F123" s="10"/>
      <c r="G123" s="10"/>
      <c r="H123" s="10"/>
      <c r="I123" s="133"/>
    </row>
    <row r="124" spans="1:10" s="145" customFormat="1">
      <c r="A124" s="70">
        <v>43385</v>
      </c>
      <c r="B124" s="214" t="s">
        <v>2249</v>
      </c>
      <c r="C124" s="30" t="s">
        <v>2250</v>
      </c>
      <c r="D124" s="30" t="s">
        <v>2878</v>
      </c>
      <c r="E124" s="106" t="s">
        <v>8</v>
      </c>
      <c r="F124" s="8"/>
      <c r="G124" s="8"/>
      <c r="H124" s="8"/>
      <c r="I124" s="146"/>
      <c r="J124" s="149"/>
    </row>
    <row r="125" spans="1:10" s="266" customFormat="1">
      <c r="A125" s="275">
        <v>43385</v>
      </c>
      <c r="B125" s="56" t="s">
        <v>194</v>
      </c>
      <c r="C125" s="56" t="s">
        <v>2856</v>
      </c>
      <c r="D125" s="123" t="s">
        <v>2879</v>
      </c>
      <c r="E125" s="124" t="s">
        <v>22</v>
      </c>
      <c r="F125" s="124">
        <v>1</v>
      </c>
      <c r="G125" s="124"/>
      <c r="H125" s="124"/>
      <c r="I125" s="264"/>
      <c r="J125" s="265"/>
    </row>
    <row r="126" spans="1:10" s="266" customFormat="1">
      <c r="A126" s="275">
        <v>43385</v>
      </c>
      <c r="B126" s="56" t="s">
        <v>1866</v>
      </c>
      <c r="C126" s="56" t="s">
        <v>2250</v>
      </c>
      <c r="D126" s="123" t="s">
        <v>2880</v>
      </c>
      <c r="E126" s="124" t="s">
        <v>22</v>
      </c>
      <c r="F126" s="124">
        <v>3</v>
      </c>
      <c r="G126" s="124"/>
      <c r="H126" s="124"/>
      <c r="I126" s="264"/>
      <c r="J126" s="265"/>
    </row>
    <row r="127" spans="1:10" s="266" customFormat="1">
      <c r="A127" s="275">
        <v>43385</v>
      </c>
      <c r="B127" s="56" t="s">
        <v>1866</v>
      </c>
      <c r="C127" s="56" t="s">
        <v>2250</v>
      </c>
      <c r="D127" s="123" t="s">
        <v>2881</v>
      </c>
      <c r="E127" s="124" t="s">
        <v>22</v>
      </c>
      <c r="F127" s="124">
        <v>4</v>
      </c>
      <c r="G127" s="124"/>
      <c r="H127" s="124"/>
      <c r="I127" s="264"/>
      <c r="J127" s="265"/>
    </row>
    <row r="128" spans="1:10">
      <c r="A128" s="14"/>
      <c r="B128" s="10"/>
      <c r="C128" s="10"/>
      <c r="D128" s="10"/>
      <c r="E128" s="10"/>
      <c r="F128" s="10"/>
      <c r="G128" s="10"/>
      <c r="H128" s="10"/>
      <c r="I128" s="133"/>
    </row>
    <row r="129" spans="1:10" s="284" customFormat="1" ht="21" customHeight="1">
      <c r="A129" s="278">
        <v>43388</v>
      </c>
      <c r="B129" s="260" t="s">
        <v>2249</v>
      </c>
      <c r="C129" s="279" t="s">
        <v>2250</v>
      </c>
      <c r="D129" s="279" t="s">
        <v>2882</v>
      </c>
      <c r="E129" s="280" t="s">
        <v>22</v>
      </c>
      <c r="F129" s="281"/>
      <c r="G129" s="281"/>
      <c r="H129" s="281"/>
      <c r="I129" s="282"/>
      <c r="J129" s="283"/>
    </row>
    <row r="130" spans="1:10" s="266" customFormat="1">
      <c r="A130" s="275">
        <v>43388</v>
      </c>
      <c r="B130" s="123" t="s">
        <v>1866</v>
      </c>
      <c r="C130" s="277" t="s">
        <v>2250</v>
      </c>
      <c r="D130" s="123" t="s">
        <v>2883</v>
      </c>
      <c r="E130" s="124" t="s">
        <v>22</v>
      </c>
      <c r="F130" s="124">
        <v>2</v>
      </c>
      <c r="G130" s="124"/>
      <c r="H130" s="124"/>
      <c r="I130" s="264"/>
      <c r="J130" s="265"/>
    </row>
    <row r="131" spans="1:10" s="266" customFormat="1">
      <c r="A131" s="275">
        <v>43388</v>
      </c>
      <c r="B131" s="123" t="s">
        <v>1925</v>
      </c>
      <c r="C131" s="56" t="s">
        <v>958</v>
      </c>
      <c r="D131" s="123" t="s">
        <v>2884</v>
      </c>
      <c r="E131" s="124" t="s">
        <v>22</v>
      </c>
      <c r="F131" s="124">
        <v>6</v>
      </c>
      <c r="G131" s="124"/>
      <c r="H131" s="124"/>
      <c r="I131" s="264"/>
      <c r="J131" s="265"/>
    </row>
    <row r="132" spans="1:10">
      <c r="A132" s="14"/>
      <c r="B132" s="10"/>
      <c r="C132" s="10"/>
      <c r="D132" s="10"/>
      <c r="E132" s="10"/>
      <c r="F132" s="10"/>
      <c r="G132" s="10"/>
      <c r="H132" s="10"/>
      <c r="I132" s="133"/>
    </row>
    <row r="133" spans="1:10" s="284" customFormat="1" ht="16.5" customHeight="1">
      <c r="A133" s="278">
        <v>43389</v>
      </c>
      <c r="B133" s="260" t="s">
        <v>2249</v>
      </c>
      <c r="C133" s="279" t="s">
        <v>2250</v>
      </c>
      <c r="D133" s="279" t="s">
        <v>2885</v>
      </c>
      <c r="E133" s="273" t="s">
        <v>22</v>
      </c>
      <c r="F133" s="281"/>
      <c r="G133" s="281"/>
      <c r="H133" s="281"/>
      <c r="I133" s="282"/>
      <c r="J133" s="283"/>
    </row>
    <row r="134" spans="1:10" s="284" customFormat="1" ht="16.5" customHeight="1">
      <c r="A134" s="278">
        <v>43389</v>
      </c>
      <c r="B134" s="260" t="s">
        <v>1951</v>
      </c>
      <c r="C134" s="279" t="s">
        <v>2429</v>
      </c>
      <c r="D134" s="279" t="s">
        <v>2886</v>
      </c>
      <c r="E134" s="273" t="s">
        <v>777</v>
      </c>
      <c r="F134" s="281"/>
      <c r="G134" s="281"/>
      <c r="H134" s="281"/>
      <c r="I134" s="282"/>
      <c r="J134" s="283"/>
    </row>
    <row r="135" spans="1:10" s="266" customFormat="1">
      <c r="A135" s="275">
        <v>43389</v>
      </c>
      <c r="B135" s="123" t="s">
        <v>1925</v>
      </c>
      <c r="C135" s="56" t="s">
        <v>958</v>
      </c>
      <c r="D135" s="123" t="s">
        <v>2887</v>
      </c>
      <c r="E135" s="120" t="s">
        <v>22</v>
      </c>
      <c r="F135" s="124">
        <v>7</v>
      </c>
      <c r="G135" s="124"/>
      <c r="H135" s="124"/>
      <c r="I135" s="264"/>
      <c r="J135" s="265"/>
    </row>
    <row r="136" spans="1:10" s="266" customFormat="1">
      <c r="A136" s="275">
        <v>43389</v>
      </c>
      <c r="B136" s="123" t="s">
        <v>109</v>
      </c>
      <c r="C136" s="123" t="s">
        <v>2888</v>
      </c>
      <c r="D136" s="123" t="s">
        <v>2889</v>
      </c>
      <c r="E136" s="124" t="s">
        <v>22</v>
      </c>
      <c r="F136" s="124">
        <v>1</v>
      </c>
      <c r="G136" s="124"/>
      <c r="H136" s="124"/>
      <c r="I136" s="264"/>
      <c r="J136" s="265"/>
    </row>
    <row r="137" spans="1:10">
      <c r="A137" s="14"/>
      <c r="B137" s="10"/>
      <c r="C137" s="10"/>
      <c r="D137" s="10"/>
      <c r="E137" s="10"/>
      <c r="F137" s="10"/>
      <c r="G137" s="10"/>
      <c r="H137" s="10"/>
      <c r="I137" s="133"/>
    </row>
    <row r="138" spans="1:10" s="284" customFormat="1" ht="60">
      <c r="A138" s="278">
        <v>43390</v>
      </c>
      <c r="B138" s="260" t="s">
        <v>1951</v>
      </c>
      <c r="C138" s="279" t="s">
        <v>2429</v>
      </c>
      <c r="D138" s="279" t="s">
        <v>2890</v>
      </c>
      <c r="E138" s="273" t="s">
        <v>8</v>
      </c>
      <c r="F138" s="281"/>
      <c r="G138" s="281"/>
      <c r="H138" s="281"/>
      <c r="I138" s="282"/>
      <c r="J138" s="283"/>
    </row>
    <row r="139" spans="1:10" s="266" customFormat="1">
      <c r="A139" s="285">
        <v>43390</v>
      </c>
      <c r="B139" s="123" t="s">
        <v>194</v>
      </c>
      <c r="C139" s="123" t="s">
        <v>2891</v>
      </c>
      <c r="D139" s="123" t="s">
        <v>2892</v>
      </c>
      <c r="E139" s="114" t="s">
        <v>8</v>
      </c>
      <c r="F139" s="124">
        <v>8</v>
      </c>
      <c r="G139" s="124"/>
      <c r="H139" s="124"/>
      <c r="I139" s="264"/>
      <c r="J139" s="265"/>
    </row>
    <row r="140" spans="1:10">
      <c r="A140" s="14"/>
      <c r="B140" s="10"/>
      <c r="C140" s="10"/>
      <c r="D140" s="10"/>
      <c r="E140" s="10"/>
      <c r="F140" s="10"/>
      <c r="G140" s="10"/>
      <c r="H140" s="10"/>
      <c r="I140" s="133"/>
    </row>
    <row r="141" spans="1:10" s="145" customFormat="1">
      <c r="A141" s="70">
        <v>43391</v>
      </c>
      <c r="B141" s="260" t="s">
        <v>1968</v>
      </c>
      <c r="C141" s="30" t="s">
        <v>128</v>
      </c>
      <c r="D141" s="30" t="s">
        <v>2893</v>
      </c>
      <c r="E141" s="273" t="s">
        <v>8</v>
      </c>
      <c r="F141" s="8"/>
      <c r="G141" s="8"/>
      <c r="H141" s="8"/>
      <c r="I141" s="146"/>
      <c r="J141" s="149"/>
    </row>
    <row r="142" spans="1:10" s="266" customFormat="1">
      <c r="A142" s="285">
        <v>43391</v>
      </c>
      <c r="B142" s="123" t="s">
        <v>194</v>
      </c>
      <c r="C142" s="123" t="s">
        <v>2894</v>
      </c>
      <c r="D142" s="123" t="s">
        <v>2895</v>
      </c>
      <c r="E142" s="124" t="s">
        <v>22</v>
      </c>
      <c r="F142" s="124">
        <v>6</v>
      </c>
      <c r="G142" s="124"/>
      <c r="H142" s="124"/>
      <c r="I142" s="264"/>
      <c r="J142" s="265"/>
    </row>
    <row r="143" spans="1:10" s="145" customFormat="1">
      <c r="A143" s="285">
        <v>43391</v>
      </c>
      <c r="B143" s="123" t="s">
        <v>194</v>
      </c>
      <c r="C143" s="123" t="s">
        <v>2894</v>
      </c>
      <c r="D143" s="123" t="s">
        <v>2896</v>
      </c>
      <c r="E143" s="124" t="s">
        <v>22</v>
      </c>
      <c r="F143" s="124">
        <v>1</v>
      </c>
      <c r="G143" s="8"/>
      <c r="H143" s="8"/>
      <c r="I143" s="146"/>
      <c r="J143" s="149"/>
    </row>
    <row r="144" spans="1:10">
      <c r="A144" s="14"/>
      <c r="B144" s="10"/>
      <c r="C144" s="10"/>
      <c r="D144" s="10"/>
      <c r="E144" s="10"/>
      <c r="F144" s="10"/>
      <c r="G144" s="10"/>
      <c r="H144" s="10"/>
      <c r="I144" s="133"/>
    </row>
    <row r="145" spans="1:10" s="145" customFormat="1">
      <c r="A145" s="70">
        <v>43392</v>
      </c>
      <c r="B145" s="260" t="s">
        <v>1968</v>
      </c>
      <c r="C145" s="30" t="s">
        <v>128</v>
      </c>
      <c r="D145" s="30" t="s">
        <v>2897</v>
      </c>
      <c r="E145" s="273" t="s">
        <v>8</v>
      </c>
      <c r="F145" s="8"/>
      <c r="G145" s="8"/>
      <c r="H145" s="8"/>
      <c r="I145" s="146"/>
      <c r="J145" s="149"/>
    </row>
    <row r="146" spans="1:10" s="266" customFormat="1">
      <c r="A146" s="275">
        <v>43392</v>
      </c>
      <c r="B146" s="123" t="s">
        <v>194</v>
      </c>
      <c r="C146" s="123" t="s">
        <v>2894</v>
      </c>
      <c r="D146" s="123" t="s">
        <v>2898</v>
      </c>
      <c r="E146" s="124" t="s">
        <v>22</v>
      </c>
      <c r="F146" s="124">
        <v>1</v>
      </c>
      <c r="G146" s="124"/>
      <c r="H146" s="124"/>
      <c r="I146" s="264"/>
      <c r="J146" s="265"/>
    </row>
    <row r="147" spans="1:10" s="266" customFormat="1">
      <c r="A147" s="275">
        <v>43392</v>
      </c>
      <c r="B147" s="123" t="s">
        <v>1954</v>
      </c>
      <c r="C147" s="123" t="s">
        <v>1955</v>
      </c>
      <c r="D147" s="123" t="s">
        <v>2899</v>
      </c>
      <c r="E147" s="124" t="s">
        <v>22</v>
      </c>
      <c r="F147" s="124">
        <v>3</v>
      </c>
      <c r="G147" s="124"/>
      <c r="H147" s="124"/>
      <c r="I147" s="264"/>
      <c r="J147" s="265"/>
    </row>
    <row r="148" spans="1:10" s="266" customFormat="1">
      <c r="A148" s="275">
        <v>43392</v>
      </c>
      <c r="B148" s="123" t="s">
        <v>1954</v>
      </c>
      <c r="C148" s="123" t="s">
        <v>1955</v>
      </c>
      <c r="D148" s="123" t="s">
        <v>2900</v>
      </c>
      <c r="E148" s="124" t="s">
        <v>22</v>
      </c>
      <c r="F148" s="124">
        <v>4</v>
      </c>
      <c r="G148" s="124"/>
      <c r="H148" s="124"/>
      <c r="I148" s="264"/>
      <c r="J148" s="265"/>
    </row>
    <row r="149" spans="1:10">
      <c r="A149" s="14"/>
      <c r="B149" s="10"/>
      <c r="C149" s="10"/>
      <c r="D149" s="10"/>
      <c r="E149" s="10"/>
      <c r="F149" s="10"/>
      <c r="G149" s="10"/>
      <c r="H149" s="10"/>
      <c r="I149" s="133"/>
    </row>
    <row r="150" spans="1:10" s="145" customFormat="1">
      <c r="A150" s="70">
        <v>43395</v>
      </c>
      <c r="B150" s="260" t="s">
        <v>1968</v>
      </c>
      <c r="C150" s="30" t="s">
        <v>128</v>
      </c>
      <c r="D150" s="30" t="s">
        <v>2897</v>
      </c>
      <c r="E150" s="273" t="s">
        <v>8</v>
      </c>
      <c r="F150" s="8"/>
      <c r="G150" s="8"/>
      <c r="H150" s="8"/>
      <c r="I150" s="146"/>
      <c r="J150" s="149"/>
    </row>
    <row r="151" spans="1:10" s="266" customFormat="1" ht="30">
      <c r="A151" s="275">
        <v>43395</v>
      </c>
      <c r="B151" s="123" t="s">
        <v>194</v>
      </c>
      <c r="C151" s="123" t="s">
        <v>2901</v>
      </c>
      <c r="D151" s="123" t="s">
        <v>2902</v>
      </c>
      <c r="E151" s="124" t="s">
        <v>22</v>
      </c>
      <c r="F151" s="124">
        <v>2</v>
      </c>
      <c r="G151" s="124"/>
      <c r="H151" s="124"/>
      <c r="I151" s="264"/>
      <c r="J151" s="265"/>
    </row>
    <row r="152" spans="1:10" s="266" customFormat="1">
      <c r="A152" s="275">
        <v>43395</v>
      </c>
      <c r="B152" s="123" t="s">
        <v>2903</v>
      </c>
      <c r="C152" s="123" t="s">
        <v>2904</v>
      </c>
      <c r="D152" s="123" t="s">
        <v>2905</v>
      </c>
      <c r="E152" s="124" t="s">
        <v>22</v>
      </c>
      <c r="F152" s="124">
        <v>2</v>
      </c>
      <c r="G152" s="124"/>
      <c r="H152" s="124"/>
      <c r="I152" s="264"/>
      <c r="J152" s="265"/>
    </row>
    <row r="153" spans="1:10" s="266" customFormat="1">
      <c r="A153" s="275">
        <v>43395</v>
      </c>
      <c r="B153" s="123" t="s">
        <v>194</v>
      </c>
      <c r="C153" s="123" t="s">
        <v>2906</v>
      </c>
      <c r="D153" s="123" t="s">
        <v>2907</v>
      </c>
      <c r="E153" s="124" t="s">
        <v>22</v>
      </c>
      <c r="F153" s="124">
        <v>2</v>
      </c>
      <c r="G153" s="124"/>
      <c r="H153" s="124"/>
      <c r="I153" s="264"/>
      <c r="J153" s="265"/>
    </row>
    <row r="154" spans="1:10" s="266" customFormat="1" ht="30">
      <c r="A154" s="275">
        <v>43395</v>
      </c>
      <c r="B154" s="123" t="s">
        <v>2903</v>
      </c>
      <c r="C154" s="123" t="s">
        <v>2908</v>
      </c>
      <c r="D154" s="123" t="s">
        <v>2909</v>
      </c>
      <c r="E154" s="124" t="s">
        <v>22</v>
      </c>
      <c r="F154" s="124">
        <v>2</v>
      </c>
      <c r="G154" s="124"/>
      <c r="H154" s="124"/>
      <c r="I154" s="264"/>
      <c r="J154" s="265"/>
    </row>
    <row r="155" spans="1:10">
      <c r="A155" s="14"/>
      <c r="B155" s="10"/>
      <c r="C155" s="10"/>
      <c r="D155" s="10"/>
      <c r="E155" s="10"/>
      <c r="F155" s="10"/>
      <c r="G155" s="10"/>
      <c r="H155" s="10"/>
      <c r="I155" s="133"/>
    </row>
    <row r="156" spans="1:10" s="145" customFormat="1">
      <c r="A156" s="70">
        <v>43396</v>
      </c>
      <c r="B156" s="260" t="s">
        <v>1968</v>
      </c>
      <c r="C156" s="30" t="s">
        <v>128</v>
      </c>
      <c r="D156" s="30" t="s">
        <v>2910</v>
      </c>
      <c r="E156" s="273" t="s">
        <v>8</v>
      </c>
      <c r="F156" s="8"/>
      <c r="G156" s="8"/>
      <c r="H156" s="8"/>
      <c r="I156" s="146"/>
      <c r="J156" s="149"/>
    </row>
    <row r="157" spans="1:10" s="266" customFormat="1">
      <c r="A157" s="275">
        <v>43396</v>
      </c>
      <c r="B157" s="123" t="s">
        <v>194</v>
      </c>
      <c r="C157" s="123" t="s">
        <v>2911</v>
      </c>
      <c r="D157" s="123" t="s">
        <v>2912</v>
      </c>
      <c r="E157" s="124" t="s">
        <v>22</v>
      </c>
      <c r="F157" s="124">
        <v>2</v>
      </c>
      <c r="G157" s="124"/>
      <c r="H157" s="124"/>
      <c r="I157" s="264"/>
      <c r="J157" s="265"/>
    </row>
    <row r="158" spans="1:10" s="266" customFormat="1">
      <c r="A158" s="275">
        <v>43396</v>
      </c>
      <c r="B158" s="123" t="s">
        <v>1954</v>
      </c>
      <c r="C158" s="123" t="s">
        <v>2913</v>
      </c>
      <c r="D158" s="123" t="s">
        <v>2914</v>
      </c>
      <c r="E158" s="124" t="s">
        <v>22</v>
      </c>
      <c r="F158" s="124">
        <v>2</v>
      </c>
      <c r="G158" s="124"/>
      <c r="H158" s="124"/>
      <c r="I158" s="264"/>
      <c r="J158" s="265"/>
    </row>
    <row r="159" spans="1:10" s="266" customFormat="1">
      <c r="A159" s="275">
        <v>43396</v>
      </c>
      <c r="B159" s="123" t="s">
        <v>1954</v>
      </c>
      <c r="C159" s="123" t="s">
        <v>2911</v>
      </c>
      <c r="D159" s="123" t="s">
        <v>2915</v>
      </c>
      <c r="E159" s="124" t="s">
        <v>22</v>
      </c>
      <c r="F159" s="124">
        <v>2</v>
      </c>
      <c r="G159" s="124"/>
      <c r="H159" s="124"/>
      <c r="I159" s="264"/>
      <c r="J159" s="265"/>
    </row>
    <row r="160" spans="1:10" s="266" customFormat="1">
      <c r="A160" s="275">
        <v>43396</v>
      </c>
      <c r="B160" s="123" t="s">
        <v>1776</v>
      </c>
      <c r="C160" s="123" t="s">
        <v>301</v>
      </c>
      <c r="D160" s="123" t="s">
        <v>2916</v>
      </c>
      <c r="E160" s="124" t="s">
        <v>105</v>
      </c>
      <c r="F160" s="124">
        <v>2</v>
      </c>
      <c r="G160" s="124"/>
      <c r="H160" s="124"/>
      <c r="I160" s="264"/>
      <c r="J160" s="265"/>
    </row>
    <row r="161" spans="1:10">
      <c r="A161" s="14"/>
      <c r="B161" s="10"/>
      <c r="C161" s="10"/>
      <c r="D161" s="10"/>
      <c r="E161" s="10"/>
      <c r="F161" s="10"/>
      <c r="G161" s="10"/>
      <c r="H161" s="10"/>
      <c r="I161" s="133"/>
    </row>
    <row r="162" spans="1:10" s="145" customFormat="1">
      <c r="A162" s="70">
        <v>43397</v>
      </c>
      <c r="B162" s="260" t="s">
        <v>1968</v>
      </c>
      <c r="C162" s="30" t="s">
        <v>128</v>
      </c>
      <c r="D162" s="30" t="s">
        <v>2917</v>
      </c>
      <c r="E162" s="273" t="s">
        <v>8</v>
      </c>
      <c r="F162" s="8"/>
      <c r="G162" s="8"/>
      <c r="H162" s="8"/>
      <c r="I162" s="146"/>
      <c r="J162" s="149"/>
    </row>
    <row r="163" spans="1:10" s="266" customFormat="1" ht="30">
      <c r="A163" s="275">
        <v>43397</v>
      </c>
      <c r="B163" s="123" t="s">
        <v>1776</v>
      </c>
      <c r="C163" s="123" t="s">
        <v>2918</v>
      </c>
      <c r="D163" s="123" t="s">
        <v>2919</v>
      </c>
      <c r="E163" s="124" t="s">
        <v>8</v>
      </c>
      <c r="F163" s="124">
        <v>4</v>
      </c>
      <c r="G163" s="124"/>
      <c r="H163" s="124"/>
      <c r="I163" s="264"/>
      <c r="J163" s="265"/>
    </row>
    <row r="164" spans="1:10" s="266" customFormat="1">
      <c r="A164" s="275">
        <v>43397</v>
      </c>
      <c r="B164" s="123" t="s">
        <v>1788</v>
      </c>
      <c r="C164" s="123" t="s">
        <v>1789</v>
      </c>
      <c r="D164" s="123" t="s">
        <v>2920</v>
      </c>
      <c r="E164" s="124" t="s">
        <v>777</v>
      </c>
      <c r="F164" s="124">
        <v>2</v>
      </c>
      <c r="G164" s="124"/>
      <c r="H164" s="124"/>
      <c r="I164" s="264"/>
      <c r="J164" s="265"/>
    </row>
    <row r="165" spans="1:10" s="266" customFormat="1">
      <c r="A165" s="275">
        <v>43397</v>
      </c>
      <c r="B165" s="123" t="s">
        <v>508</v>
      </c>
      <c r="C165" s="123" t="s">
        <v>509</v>
      </c>
      <c r="D165" s="123" t="s">
        <v>2920</v>
      </c>
      <c r="E165" s="124" t="s">
        <v>777</v>
      </c>
      <c r="F165" s="124">
        <v>1</v>
      </c>
      <c r="G165" s="124"/>
      <c r="H165" s="124"/>
      <c r="I165" s="264"/>
      <c r="J165" s="265"/>
    </row>
    <row r="166" spans="1:10" s="266" customFormat="1">
      <c r="A166" s="275">
        <v>43397</v>
      </c>
      <c r="B166" s="123" t="s">
        <v>512</v>
      </c>
      <c r="C166" s="123" t="s">
        <v>513</v>
      </c>
      <c r="D166" s="123" t="s">
        <v>2920</v>
      </c>
      <c r="E166" s="124" t="s">
        <v>777</v>
      </c>
      <c r="F166" s="124">
        <v>1</v>
      </c>
      <c r="G166" s="124"/>
      <c r="H166" s="124"/>
      <c r="I166" s="264"/>
      <c r="J166" s="265"/>
    </row>
    <row r="167" spans="1:10">
      <c r="A167" s="14"/>
      <c r="B167" s="10"/>
      <c r="C167" s="10"/>
      <c r="D167" s="10"/>
      <c r="E167" s="10"/>
      <c r="F167" s="10"/>
      <c r="G167" s="10"/>
      <c r="H167" s="10"/>
      <c r="I167" s="133"/>
    </row>
    <row r="168" spans="1:10" s="145" customFormat="1" ht="30">
      <c r="A168" s="70">
        <v>43398</v>
      </c>
      <c r="B168" s="41" t="s">
        <v>1968</v>
      </c>
      <c r="C168" s="30" t="s">
        <v>128</v>
      </c>
      <c r="D168" s="30" t="s">
        <v>2921</v>
      </c>
      <c r="E168" s="273" t="s">
        <v>8</v>
      </c>
      <c r="F168" s="8"/>
      <c r="G168" s="8"/>
      <c r="H168" s="8"/>
      <c r="I168" s="146"/>
      <c r="J168" s="149"/>
    </row>
    <row r="169" spans="1:10" s="266" customFormat="1">
      <c r="A169" s="275">
        <v>43398</v>
      </c>
      <c r="B169" s="123" t="s">
        <v>1752</v>
      </c>
      <c r="C169" s="123" t="s">
        <v>2922</v>
      </c>
      <c r="D169" s="123" t="s">
        <v>2923</v>
      </c>
      <c r="E169" s="124" t="s">
        <v>8</v>
      </c>
      <c r="F169" s="124">
        <v>3</v>
      </c>
      <c r="G169" s="124"/>
      <c r="H169" s="124"/>
      <c r="I169" s="264"/>
      <c r="J169" s="265"/>
    </row>
    <row r="170" spans="1:10" s="266" customFormat="1">
      <c r="A170" s="275">
        <v>43398</v>
      </c>
      <c r="B170" s="123" t="s">
        <v>1752</v>
      </c>
      <c r="C170" s="123" t="s">
        <v>2922</v>
      </c>
      <c r="D170" s="123" t="s">
        <v>2924</v>
      </c>
      <c r="E170" s="124" t="s">
        <v>8</v>
      </c>
      <c r="F170" s="124">
        <v>3</v>
      </c>
      <c r="G170" s="124"/>
      <c r="H170" s="124"/>
      <c r="I170" s="264"/>
      <c r="J170" s="265"/>
    </row>
    <row r="171" spans="1:10" s="266" customFormat="1">
      <c r="A171" s="275">
        <v>43398</v>
      </c>
      <c r="B171" s="123" t="s">
        <v>1954</v>
      </c>
      <c r="C171" s="123" t="s">
        <v>2913</v>
      </c>
      <c r="D171" s="123" t="s">
        <v>2925</v>
      </c>
      <c r="E171" s="124" t="s">
        <v>8</v>
      </c>
      <c r="F171" s="124">
        <v>2</v>
      </c>
      <c r="G171" s="124"/>
      <c r="H171" s="124"/>
      <c r="I171" s="264"/>
      <c r="J171" s="265"/>
    </row>
    <row r="172" spans="1:10">
      <c r="A172" s="14"/>
      <c r="B172" s="10"/>
      <c r="C172" s="10"/>
      <c r="D172" s="10"/>
      <c r="E172" s="10"/>
      <c r="F172" s="10"/>
      <c r="G172" s="10"/>
      <c r="H172" s="10"/>
      <c r="I172" s="133"/>
    </row>
    <row r="173" spans="1:10" s="145" customFormat="1">
      <c r="A173" s="70">
        <v>43399</v>
      </c>
      <c r="B173" s="41" t="s">
        <v>1968</v>
      </c>
      <c r="C173" s="30" t="s">
        <v>128</v>
      </c>
      <c r="D173" s="30" t="s">
        <v>2926</v>
      </c>
      <c r="E173" s="273" t="s">
        <v>200</v>
      </c>
      <c r="F173" s="8"/>
      <c r="G173" s="8"/>
      <c r="H173" s="8"/>
      <c r="I173" s="146"/>
      <c r="J173" s="149"/>
    </row>
    <row r="174" spans="1:10" s="266" customFormat="1">
      <c r="A174" s="275">
        <v>43399</v>
      </c>
      <c r="B174" s="123" t="s">
        <v>2840</v>
      </c>
      <c r="C174" s="123" t="s">
        <v>2927</v>
      </c>
      <c r="D174" s="123" t="s">
        <v>2928</v>
      </c>
      <c r="E174" s="124" t="s">
        <v>8</v>
      </c>
      <c r="F174" s="124">
        <v>2</v>
      </c>
      <c r="G174" s="124"/>
      <c r="H174" s="124"/>
      <c r="I174" s="264"/>
      <c r="J174" s="265"/>
    </row>
    <row r="175" spans="1:10" s="266" customFormat="1">
      <c r="A175" s="275">
        <v>43399</v>
      </c>
      <c r="B175" s="123" t="s">
        <v>2840</v>
      </c>
      <c r="C175" s="123" t="s">
        <v>2929</v>
      </c>
      <c r="D175" s="123" t="s">
        <v>2930</v>
      </c>
      <c r="E175" s="124" t="s">
        <v>8</v>
      </c>
      <c r="F175" s="124">
        <v>2</v>
      </c>
      <c r="G175" s="124"/>
      <c r="H175" s="124"/>
      <c r="I175" s="264"/>
      <c r="J175" s="265"/>
    </row>
    <row r="176" spans="1:10" s="266" customFormat="1">
      <c r="A176" s="275">
        <v>43398</v>
      </c>
      <c r="B176" s="123" t="s">
        <v>1752</v>
      </c>
      <c r="C176" s="123" t="s">
        <v>2922</v>
      </c>
      <c r="D176" s="123" t="s">
        <v>2931</v>
      </c>
      <c r="E176" s="124" t="s">
        <v>22</v>
      </c>
      <c r="F176" s="124">
        <v>4</v>
      </c>
      <c r="G176" s="124"/>
      <c r="H176" s="124"/>
      <c r="I176" s="264"/>
      <c r="J176" s="265"/>
    </row>
    <row r="177" spans="1:11">
      <c r="A177" s="14"/>
      <c r="B177" s="10"/>
      <c r="C177" s="10"/>
      <c r="D177" s="10"/>
      <c r="E177" s="10"/>
      <c r="F177" s="10"/>
      <c r="G177" s="10"/>
      <c r="H177" s="10"/>
      <c r="I177" s="133"/>
    </row>
    <row r="178" spans="1:11" s="145" customFormat="1">
      <c r="A178" s="70">
        <v>43402</v>
      </c>
      <c r="B178" s="41" t="s">
        <v>533</v>
      </c>
      <c r="C178" s="30" t="s">
        <v>534</v>
      </c>
      <c r="D178" s="1" t="s">
        <v>2932</v>
      </c>
      <c r="E178" s="8" t="s">
        <v>8</v>
      </c>
      <c r="F178" s="8">
        <v>5</v>
      </c>
      <c r="G178" s="8"/>
      <c r="H178" s="8"/>
      <c r="I178" s="146"/>
      <c r="J178" s="149"/>
    </row>
    <row r="179" spans="1:11" s="266" customFormat="1">
      <c r="A179" s="275">
        <v>43402</v>
      </c>
      <c r="B179" s="123" t="s">
        <v>1721</v>
      </c>
      <c r="C179" s="123" t="s">
        <v>2933</v>
      </c>
      <c r="D179" s="123" t="s">
        <v>2934</v>
      </c>
      <c r="E179" s="124" t="s">
        <v>22</v>
      </c>
      <c r="F179" s="124">
        <v>3</v>
      </c>
      <c r="G179" s="124"/>
      <c r="H179" s="124"/>
      <c r="I179" s="264"/>
      <c r="J179" s="265"/>
    </row>
    <row r="180" spans="1:11">
      <c r="A180" s="14"/>
      <c r="B180" s="10"/>
      <c r="C180" s="10"/>
      <c r="D180" s="10"/>
      <c r="E180" s="10"/>
      <c r="F180" s="10"/>
      <c r="G180" s="10"/>
      <c r="H180" s="10"/>
      <c r="I180" s="133"/>
    </row>
    <row r="181" spans="1:11" s="145" customFormat="1">
      <c r="A181" s="70">
        <v>43403</v>
      </c>
      <c r="B181" s="41" t="s">
        <v>533</v>
      </c>
      <c r="C181" s="30" t="s">
        <v>534</v>
      </c>
      <c r="D181" s="1" t="s">
        <v>2935</v>
      </c>
      <c r="E181" s="8" t="s">
        <v>8</v>
      </c>
      <c r="F181" s="8">
        <v>5</v>
      </c>
      <c r="G181" s="8"/>
      <c r="H181" s="8"/>
      <c r="I181" s="146"/>
      <c r="J181" s="149"/>
    </row>
    <row r="182" spans="1:11" s="266" customFormat="1">
      <c r="A182" s="275">
        <v>43403</v>
      </c>
      <c r="B182" s="123" t="s">
        <v>997</v>
      </c>
      <c r="C182" s="123" t="s">
        <v>77</v>
      </c>
      <c r="D182" s="123" t="s">
        <v>2936</v>
      </c>
      <c r="E182" s="124" t="s">
        <v>22</v>
      </c>
      <c r="F182" s="124">
        <v>2</v>
      </c>
      <c r="G182" s="124"/>
      <c r="H182" s="124"/>
      <c r="I182" s="264"/>
      <c r="J182" s="265"/>
    </row>
    <row r="183" spans="1:11" s="266" customFormat="1">
      <c r="A183" s="275">
        <v>43403</v>
      </c>
      <c r="B183" s="123" t="s">
        <v>508</v>
      </c>
      <c r="C183" s="123" t="s">
        <v>509</v>
      </c>
      <c r="D183" s="123" t="s">
        <v>2937</v>
      </c>
      <c r="E183" s="124" t="s">
        <v>22</v>
      </c>
      <c r="F183" s="124">
        <v>1</v>
      </c>
      <c r="G183" s="124"/>
      <c r="H183" s="124"/>
      <c r="I183" s="264"/>
      <c r="J183" s="265"/>
    </row>
    <row r="184" spans="1:11">
      <c r="A184" s="14"/>
      <c r="B184" s="10"/>
      <c r="C184" s="10"/>
      <c r="D184" s="10"/>
      <c r="E184" s="10"/>
      <c r="F184" s="10"/>
      <c r="G184" s="10"/>
      <c r="H184" s="10"/>
      <c r="I184" s="133"/>
    </row>
    <row r="185" spans="1:11" s="145" customFormat="1">
      <c r="A185" s="70">
        <v>43404</v>
      </c>
      <c r="B185" s="41" t="s">
        <v>533</v>
      </c>
      <c r="C185" s="30" t="s">
        <v>534</v>
      </c>
      <c r="D185" s="1" t="s">
        <v>2938</v>
      </c>
      <c r="E185" s="8" t="s">
        <v>8</v>
      </c>
      <c r="F185" s="8">
        <v>8</v>
      </c>
      <c r="G185" s="8"/>
      <c r="H185" s="8"/>
      <c r="I185" s="146"/>
      <c r="J185" s="149"/>
    </row>
    <row r="186" spans="1:11">
      <c r="A186" s="14"/>
      <c r="B186" s="10"/>
      <c r="C186" s="10"/>
      <c r="D186" s="10"/>
      <c r="E186" s="10"/>
      <c r="F186" s="10"/>
      <c r="G186" s="10"/>
      <c r="H186" s="10"/>
      <c r="I186" s="133"/>
    </row>
    <row r="187" spans="1:11" s="145" customFormat="1">
      <c r="A187" s="70">
        <v>43405</v>
      </c>
      <c r="B187" s="41" t="s">
        <v>533</v>
      </c>
      <c r="C187" s="30" t="s">
        <v>534</v>
      </c>
      <c r="D187" s="1" t="s">
        <v>2939</v>
      </c>
      <c r="E187" s="8" t="s">
        <v>8</v>
      </c>
      <c r="F187" s="8">
        <v>8</v>
      </c>
      <c r="G187" s="8"/>
      <c r="H187" s="8"/>
      <c r="I187" s="146"/>
      <c r="J187" s="149"/>
    </row>
    <row r="188" spans="1:11">
      <c r="A188" s="14"/>
      <c r="B188" s="10"/>
      <c r="C188" s="10"/>
      <c r="D188" s="10"/>
      <c r="E188" s="10"/>
      <c r="F188" s="10"/>
      <c r="G188" s="10"/>
      <c r="H188" s="10"/>
      <c r="I188" s="133"/>
    </row>
    <row r="189" spans="1:11" s="145" customFormat="1">
      <c r="A189" s="70">
        <v>43406</v>
      </c>
      <c r="B189" s="41" t="s">
        <v>533</v>
      </c>
      <c r="C189" s="30" t="s">
        <v>534</v>
      </c>
      <c r="D189" s="1" t="s">
        <v>2939</v>
      </c>
      <c r="E189" s="8" t="s">
        <v>8</v>
      </c>
      <c r="F189" s="8"/>
      <c r="G189" s="8"/>
      <c r="H189" s="8"/>
      <c r="I189" s="146"/>
      <c r="J189" s="149"/>
    </row>
    <row r="190" spans="1:11">
      <c r="A190" s="14"/>
      <c r="B190" s="10"/>
      <c r="C190" s="10"/>
      <c r="D190" s="10"/>
      <c r="E190" s="10"/>
      <c r="F190" s="10"/>
      <c r="G190" s="10"/>
      <c r="H190" s="10"/>
      <c r="I190" s="133"/>
    </row>
    <row r="191" spans="1:11" s="145" customFormat="1">
      <c r="A191" s="70">
        <v>43409</v>
      </c>
      <c r="B191" s="41" t="s">
        <v>533</v>
      </c>
      <c r="C191" s="30" t="s">
        <v>534</v>
      </c>
      <c r="D191" s="1" t="s">
        <v>2940</v>
      </c>
      <c r="E191" s="8" t="s">
        <v>8</v>
      </c>
      <c r="F191" s="8">
        <v>5</v>
      </c>
      <c r="G191" s="8"/>
      <c r="H191" s="8"/>
      <c r="I191" s="146"/>
      <c r="J191" s="149"/>
    </row>
    <row r="192" spans="1:11">
      <c r="A192" s="13">
        <v>33913</v>
      </c>
      <c r="B192" s="123" t="s">
        <v>512</v>
      </c>
      <c r="C192" s="1" t="s">
        <v>525</v>
      </c>
      <c r="D192" s="1" t="s">
        <v>524</v>
      </c>
      <c r="E192" s="1" t="s">
        <v>200</v>
      </c>
      <c r="F192" s="1">
        <v>2</v>
      </c>
      <c r="G192" s="1"/>
      <c r="H192" s="1"/>
      <c r="I192" s="1"/>
      <c r="J192" s="132"/>
      <c r="K192" s="141"/>
    </row>
    <row r="193" spans="1:10">
      <c r="A193" s="14"/>
      <c r="B193" s="10"/>
      <c r="C193" s="10"/>
      <c r="D193" s="10"/>
      <c r="E193" s="10"/>
      <c r="F193" s="10"/>
      <c r="G193" s="10"/>
      <c r="H193" s="10"/>
      <c r="I193" s="133"/>
    </row>
    <row r="194" spans="1:10" s="145" customFormat="1">
      <c r="A194" s="70">
        <v>43410</v>
      </c>
      <c r="B194" s="41" t="s">
        <v>533</v>
      </c>
      <c r="C194" s="30" t="s">
        <v>534</v>
      </c>
      <c r="D194" s="1" t="s">
        <v>2941</v>
      </c>
      <c r="E194" s="8" t="s">
        <v>8</v>
      </c>
      <c r="F194" s="8"/>
      <c r="G194" s="8"/>
      <c r="H194" s="8"/>
      <c r="I194" s="146"/>
      <c r="J194" s="149"/>
    </row>
    <row r="195" spans="1:10">
      <c r="A195" s="14"/>
      <c r="B195" s="10"/>
      <c r="C195" s="10"/>
      <c r="D195" s="10"/>
      <c r="E195" s="10"/>
      <c r="F195" s="10"/>
      <c r="G195" s="10"/>
      <c r="H195" s="10"/>
      <c r="I195" s="133"/>
    </row>
    <row r="196" spans="1:10" s="145" customFormat="1">
      <c r="A196" s="70">
        <v>43416</v>
      </c>
      <c r="B196" s="41" t="s">
        <v>533</v>
      </c>
      <c r="C196" s="30" t="s">
        <v>534</v>
      </c>
      <c r="D196" s="1" t="s">
        <v>2941</v>
      </c>
      <c r="E196" s="8" t="s">
        <v>8</v>
      </c>
      <c r="F196" s="8">
        <v>4</v>
      </c>
      <c r="G196" s="8"/>
      <c r="H196" s="8"/>
      <c r="I196" s="146"/>
      <c r="J196" s="149"/>
    </row>
    <row r="197" spans="1:10" s="145" customFormat="1">
      <c r="A197" s="70">
        <v>43416</v>
      </c>
      <c r="B197" s="41" t="s">
        <v>533</v>
      </c>
      <c r="C197" s="30" t="s">
        <v>534</v>
      </c>
      <c r="D197" s="1" t="s">
        <v>2942</v>
      </c>
      <c r="E197" s="8" t="s">
        <v>8</v>
      </c>
      <c r="F197" s="8">
        <v>4</v>
      </c>
      <c r="G197" s="8"/>
      <c r="H197" s="8"/>
      <c r="I197" s="146"/>
      <c r="J197" s="149"/>
    </row>
    <row r="198" spans="1:10">
      <c r="A198" s="14"/>
      <c r="B198" s="10"/>
      <c r="C198" s="10"/>
      <c r="D198" s="10"/>
      <c r="E198" s="10"/>
      <c r="F198" s="10"/>
      <c r="G198" s="10"/>
      <c r="H198" s="10"/>
      <c r="I198" s="133"/>
    </row>
    <row r="199" spans="1:10" s="145" customFormat="1">
      <c r="A199" s="70">
        <v>43417</v>
      </c>
      <c r="B199" s="41" t="s">
        <v>716</v>
      </c>
      <c r="C199" s="30" t="s">
        <v>367</v>
      </c>
      <c r="D199" s="30" t="s">
        <v>2943</v>
      </c>
      <c r="E199" s="8" t="s">
        <v>200</v>
      </c>
      <c r="F199" s="8"/>
      <c r="G199" s="8"/>
      <c r="H199" s="8"/>
      <c r="I199" s="146"/>
      <c r="J199" s="149"/>
    </row>
    <row r="200" spans="1:10">
      <c r="A200" s="14"/>
      <c r="B200" s="10"/>
      <c r="C200" s="10"/>
      <c r="D200" s="10"/>
      <c r="E200" s="10"/>
      <c r="F200" s="10"/>
      <c r="G200" s="10"/>
      <c r="H200" s="10"/>
      <c r="I200" s="133"/>
    </row>
    <row r="201" spans="1:10" s="145" customFormat="1">
      <c r="A201" s="70">
        <v>43418</v>
      </c>
      <c r="B201" s="41" t="s">
        <v>533</v>
      </c>
      <c r="C201" s="30" t="s">
        <v>534</v>
      </c>
      <c r="D201" s="30" t="s">
        <v>2944</v>
      </c>
      <c r="E201" s="8" t="s">
        <v>222</v>
      </c>
      <c r="F201" s="8"/>
      <c r="G201" s="8"/>
      <c r="H201" s="8"/>
      <c r="I201" s="146"/>
      <c r="J201" s="149"/>
    </row>
    <row r="202" spans="1:10" s="145" customFormat="1">
      <c r="A202" s="70">
        <v>43418</v>
      </c>
      <c r="B202" s="41" t="s">
        <v>2054</v>
      </c>
      <c r="C202" s="30" t="s">
        <v>2055</v>
      </c>
      <c r="D202" s="30" t="s">
        <v>2945</v>
      </c>
      <c r="E202" s="8" t="s">
        <v>777</v>
      </c>
      <c r="F202" s="8"/>
      <c r="G202" s="8"/>
      <c r="H202" s="8"/>
      <c r="I202" s="146"/>
      <c r="J202" s="149"/>
    </row>
    <row r="203" spans="1:10" s="145" customFormat="1">
      <c r="A203" s="14"/>
      <c r="B203" s="14"/>
      <c r="C203" s="14"/>
      <c r="D203" s="14"/>
      <c r="E203" s="14"/>
      <c r="F203" s="14"/>
      <c r="G203" s="14"/>
      <c r="H203" s="14"/>
      <c r="I203" s="14"/>
      <c r="J203" s="149"/>
    </row>
    <row r="204" spans="1:10" s="145" customFormat="1">
      <c r="A204" s="70">
        <v>43419</v>
      </c>
      <c r="B204" s="41" t="s">
        <v>2054</v>
      </c>
      <c r="C204" s="30" t="s">
        <v>2055</v>
      </c>
      <c r="D204" s="30" t="s">
        <v>2946</v>
      </c>
      <c r="E204" s="8" t="s">
        <v>777</v>
      </c>
      <c r="F204" s="8"/>
      <c r="G204" s="8"/>
      <c r="H204" s="8"/>
      <c r="I204" s="146"/>
      <c r="J204" s="149"/>
    </row>
    <row r="205" spans="1:10" s="145" customFormat="1">
      <c r="A205" s="14"/>
      <c r="B205" s="14"/>
      <c r="C205" s="14"/>
      <c r="D205" s="14"/>
      <c r="E205" s="14"/>
      <c r="F205" s="14"/>
      <c r="G205" s="14"/>
      <c r="H205" s="14"/>
      <c r="I205" s="14"/>
      <c r="J205" s="149"/>
    </row>
    <row r="206" spans="1:10" s="145" customFormat="1">
      <c r="A206" s="70">
        <v>43420</v>
      </c>
      <c r="B206" s="41" t="s">
        <v>2004</v>
      </c>
      <c r="C206" s="30" t="s">
        <v>2005</v>
      </c>
      <c r="D206" s="30" t="s">
        <v>2947</v>
      </c>
      <c r="E206" s="8" t="s">
        <v>200</v>
      </c>
      <c r="F206" s="8"/>
      <c r="G206" s="8"/>
      <c r="H206" s="8"/>
      <c r="I206" s="146"/>
      <c r="J206" s="149"/>
    </row>
    <row r="207" spans="1:10" s="145" customFormat="1">
      <c r="A207" s="14"/>
      <c r="B207" s="14"/>
      <c r="C207" s="14"/>
      <c r="D207" s="14"/>
      <c r="E207" s="14"/>
      <c r="F207" s="14"/>
      <c r="G207" s="14"/>
      <c r="H207" s="14"/>
      <c r="I207" s="14"/>
      <c r="J207" s="149"/>
    </row>
    <row r="208" spans="1:10" s="145" customFormat="1">
      <c r="A208" s="70">
        <v>43423</v>
      </c>
      <c r="B208" s="41" t="s">
        <v>2019</v>
      </c>
      <c r="C208" s="30" t="s">
        <v>2020</v>
      </c>
      <c r="D208" s="30" t="s">
        <v>2948</v>
      </c>
      <c r="E208" s="8" t="s">
        <v>8</v>
      </c>
      <c r="F208" s="8"/>
      <c r="G208" s="8"/>
      <c r="H208" s="8"/>
      <c r="I208" s="146"/>
      <c r="J208" s="149"/>
    </row>
    <row r="209" spans="1:10">
      <c r="A209" s="14"/>
      <c r="B209" s="14"/>
      <c r="C209" s="14"/>
      <c r="D209" s="343"/>
      <c r="E209" s="14"/>
      <c r="F209" s="14"/>
      <c r="G209" s="14"/>
      <c r="H209" s="14"/>
      <c r="I209" s="14"/>
    </row>
    <row r="210" spans="1:10" s="145" customFormat="1">
      <c r="A210" s="70">
        <v>43424</v>
      </c>
      <c r="B210" s="41" t="s">
        <v>2019</v>
      </c>
      <c r="C210" s="30" t="s">
        <v>2020</v>
      </c>
      <c r="D210" s="30" t="s">
        <v>2949</v>
      </c>
      <c r="E210" s="8" t="s">
        <v>200</v>
      </c>
      <c r="F210" s="8"/>
      <c r="G210" s="8"/>
      <c r="H210" s="8"/>
      <c r="I210" s="146"/>
      <c r="J210" s="149"/>
    </row>
    <row r="211" spans="1:10">
      <c r="A211" s="14"/>
      <c r="B211" s="14"/>
      <c r="C211" s="14"/>
      <c r="D211" s="343"/>
      <c r="E211" s="14"/>
      <c r="F211" s="14"/>
      <c r="G211" s="14"/>
      <c r="H211" s="14"/>
      <c r="I211" s="14"/>
    </row>
    <row r="212" spans="1:10" s="145" customFormat="1">
      <c r="A212" s="70">
        <v>43425</v>
      </c>
      <c r="B212" s="41" t="s">
        <v>2027</v>
      </c>
      <c r="C212" s="30" t="s">
        <v>2028</v>
      </c>
      <c r="D212" s="30" t="s">
        <v>2950</v>
      </c>
      <c r="E212" s="8" t="s">
        <v>8</v>
      </c>
      <c r="F212" s="8"/>
      <c r="G212" s="8"/>
      <c r="H212" s="8"/>
      <c r="I212" s="146"/>
      <c r="J212" s="149"/>
    </row>
    <row r="213" spans="1:10">
      <c r="A213" s="14"/>
      <c r="B213" s="14"/>
      <c r="C213" s="14"/>
      <c r="D213" s="343"/>
      <c r="E213" s="14"/>
      <c r="F213" s="14"/>
      <c r="G213" s="14"/>
      <c r="H213" s="14"/>
      <c r="I213" s="14"/>
    </row>
    <row r="214" spans="1:10" s="145" customFormat="1">
      <c r="A214" s="70">
        <v>43426</v>
      </c>
      <c r="B214" s="41" t="s">
        <v>2027</v>
      </c>
      <c r="C214" s="30" t="s">
        <v>2028</v>
      </c>
      <c r="D214" s="30" t="s">
        <v>2951</v>
      </c>
      <c r="E214" s="8" t="s">
        <v>200</v>
      </c>
      <c r="F214" s="8"/>
      <c r="G214" s="8"/>
      <c r="H214" s="8"/>
      <c r="I214" s="146"/>
      <c r="J214" s="149"/>
    </row>
    <row r="215" spans="1:10">
      <c r="A215" s="14"/>
      <c r="B215" s="14"/>
      <c r="C215" s="14"/>
      <c r="D215" s="343"/>
      <c r="E215" s="14"/>
      <c r="F215" s="14"/>
      <c r="G215" s="14"/>
      <c r="H215" s="14"/>
      <c r="I215" s="14"/>
    </row>
    <row r="216" spans="1:10" s="145" customFormat="1" ht="30">
      <c r="A216" s="70">
        <v>43427</v>
      </c>
      <c r="B216" s="41" t="s">
        <v>2034</v>
      </c>
      <c r="C216" s="30" t="s">
        <v>2035</v>
      </c>
      <c r="D216" s="30" t="s">
        <v>2952</v>
      </c>
      <c r="E216" s="8" t="s">
        <v>8</v>
      </c>
      <c r="F216" s="8"/>
      <c r="G216" s="8"/>
      <c r="H216" s="8"/>
      <c r="I216" s="146"/>
      <c r="J216" s="149"/>
    </row>
    <row r="217" spans="1:10">
      <c r="A217" s="14"/>
      <c r="B217" s="14"/>
      <c r="C217" s="14"/>
      <c r="D217" s="343"/>
      <c r="E217" s="14"/>
      <c r="F217" s="14"/>
      <c r="G217" s="14"/>
      <c r="H217" s="14"/>
      <c r="I217" s="14"/>
    </row>
    <row r="218" spans="1:10" s="145" customFormat="1">
      <c r="A218" s="70">
        <v>43430</v>
      </c>
      <c r="B218" s="41" t="s">
        <v>2034</v>
      </c>
      <c r="C218" s="30" t="s">
        <v>2035</v>
      </c>
      <c r="D218" s="30" t="s">
        <v>2953</v>
      </c>
      <c r="E218" s="8" t="s">
        <v>8</v>
      </c>
      <c r="F218" s="8"/>
      <c r="G218" s="8"/>
      <c r="H218" s="8"/>
      <c r="I218" s="146"/>
      <c r="J218" s="149"/>
    </row>
    <row r="219" spans="1:10">
      <c r="A219" s="14"/>
      <c r="B219" s="14"/>
      <c r="C219" s="14"/>
      <c r="D219" s="343"/>
      <c r="E219" s="14"/>
      <c r="F219" s="14"/>
      <c r="G219" s="14"/>
      <c r="H219" s="14"/>
      <c r="I219" s="14"/>
    </row>
    <row r="220" spans="1:10" s="145" customFormat="1">
      <c r="A220" s="70">
        <v>43431</v>
      </c>
      <c r="B220" s="41" t="s">
        <v>2034</v>
      </c>
      <c r="C220" s="30" t="s">
        <v>2035</v>
      </c>
      <c r="D220" s="30" t="s">
        <v>2954</v>
      </c>
      <c r="E220" s="8" t="s">
        <v>200</v>
      </c>
      <c r="F220" s="8"/>
      <c r="G220" s="8"/>
      <c r="H220" s="8"/>
      <c r="I220" s="146"/>
      <c r="J220" s="149"/>
    </row>
    <row r="221" spans="1:10">
      <c r="A221" s="14"/>
      <c r="B221" s="14"/>
      <c r="C221" s="14"/>
      <c r="D221" s="343"/>
      <c r="E221" s="14"/>
      <c r="F221" s="14"/>
      <c r="G221" s="14"/>
      <c r="H221" s="14"/>
      <c r="I221" s="14"/>
    </row>
    <row r="222" spans="1:10">
      <c r="A222" s="58">
        <v>43432</v>
      </c>
      <c r="B222" s="41" t="s">
        <v>2955</v>
      </c>
      <c r="C222" s="1" t="s">
        <v>2956</v>
      </c>
      <c r="D222" s="1" t="s">
        <v>2957</v>
      </c>
      <c r="E222" s="1" t="s">
        <v>8</v>
      </c>
    </row>
    <row r="223" spans="1:10">
      <c r="A223" s="14"/>
      <c r="B223" s="14"/>
      <c r="C223" s="14"/>
      <c r="D223" s="343"/>
      <c r="E223" s="14"/>
      <c r="F223" s="14"/>
      <c r="G223" s="14"/>
      <c r="H223" s="14"/>
      <c r="I223" s="14"/>
    </row>
    <row r="224" spans="1:10">
      <c r="A224" s="58">
        <v>43433</v>
      </c>
      <c r="B224" s="41" t="s">
        <v>2955</v>
      </c>
      <c r="C224" s="1" t="s">
        <v>2956</v>
      </c>
      <c r="D224" s="1" t="s">
        <v>2957</v>
      </c>
      <c r="E224" s="1" t="s">
        <v>8</v>
      </c>
    </row>
    <row r="225" spans="1:5">
      <c r="A225" s="14"/>
      <c r="B225" s="14"/>
      <c r="C225" s="14"/>
      <c r="D225" s="343"/>
      <c r="E225" s="14"/>
    </row>
    <row r="226" spans="1:5" ht="14.25" customHeight="1">
      <c r="A226" s="58">
        <v>43434</v>
      </c>
      <c r="B226" s="41" t="s">
        <v>2955</v>
      </c>
      <c r="C226" s="1" t="s">
        <v>2956</v>
      </c>
      <c r="D226" s="1" t="s">
        <v>2957</v>
      </c>
      <c r="E226" s="1" t="s">
        <v>8</v>
      </c>
    </row>
    <row r="227" spans="1:5">
      <c r="A227" s="14"/>
      <c r="B227" s="14"/>
      <c r="C227" s="14"/>
      <c r="D227" s="343"/>
      <c r="E227" s="14"/>
    </row>
    <row r="228" spans="1:5">
      <c r="A228" s="58">
        <v>43437</v>
      </c>
      <c r="B228" s="41" t="s">
        <v>2955</v>
      </c>
      <c r="C228" s="1" t="s">
        <v>2956</v>
      </c>
      <c r="D228" t="s">
        <v>2958</v>
      </c>
      <c r="E228" s="1" t="s">
        <v>8</v>
      </c>
    </row>
    <row r="229" spans="1:5">
      <c r="A229" s="14"/>
      <c r="B229" s="14"/>
      <c r="C229" s="14"/>
      <c r="D229" s="343"/>
      <c r="E229" s="14"/>
    </row>
    <row r="230" spans="1:5">
      <c r="A230" s="58">
        <v>43438</v>
      </c>
      <c r="B230" s="32" t="s">
        <v>2955</v>
      </c>
      <c r="C230" s="1" t="s">
        <v>2956</v>
      </c>
      <c r="D230" t="s">
        <v>2958</v>
      </c>
      <c r="E230" s="1" t="s">
        <v>8</v>
      </c>
    </row>
    <row r="231" spans="1:5">
      <c r="A231" s="58">
        <v>43438</v>
      </c>
      <c r="B231" s="41" t="s">
        <v>2059</v>
      </c>
      <c r="C231" t="s">
        <v>2060</v>
      </c>
      <c r="D231" t="s">
        <v>2959</v>
      </c>
      <c r="E231" s="1" t="s">
        <v>200</v>
      </c>
    </row>
    <row r="232" spans="1:5">
      <c r="A232" s="14"/>
      <c r="B232" s="14"/>
      <c r="C232" s="14"/>
      <c r="D232" s="343"/>
      <c r="E232" s="14"/>
    </row>
    <row r="233" spans="1:5">
      <c r="A233" s="58">
        <v>43439</v>
      </c>
      <c r="B233" s="41" t="s">
        <v>2063</v>
      </c>
      <c r="C233" t="s">
        <v>2064</v>
      </c>
      <c r="D233" t="s">
        <v>2960</v>
      </c>
      <c r="E233" s="8" t="s">
        <v>200</v>
      </c>
    </row>
    <row r="234" spans="1:5">
      <c r="A234" s="14"/>
      <c r="B234" s="14"/>
      <c r="C234" s="14"/>
      <c r="D234" s="343"/>
      <c r="E234" s="14"/>
    </row>
    <row r="235" spans="1:5">
      <c r="A235" s="58">
        <v>43440</v>
      </c>
      <c r="B235" s="32" t="s">
        <v>2961</v>
      </c>
      <c r="C235" t="s">
        <v>186</v>
      </c>
      <c r="D235" t="s">
        <v>2962</v>
      </c>
      <c r="E235" s="8" t="s">
        <v>8</v>
      </c>
    </row>
    <row r="236" spans="1:5">
      <c r="A236" s="14"/>
      <c r="B236" s="14"/>
      <c r="C236" s="14"/>
      <c r="D236" s="343"/>
      <c r="E236" s="14"/>
    </row>
    <row r="237" spans="1:5">
      <c r="A237" s="58">
        <v>43441</v>
      </c>
      <c r="B237" s="41" t="s">
        <v>2961</v>
      </c>
      <c r="C237" t="s">
        <v>186</v>
      </c>
      <c r="D237" t="s">
        <v>2963</v>
      </c>
      <c r="E237" s="8" t="s">
        <v>8</v>
      </c>
    </row>
    <row r="238" spans="1:5">
      <c r="A238" s="14"/>
      <c r="B238" s="14"/>
      <c r="C238" s="14"/>
      <c r="D238" s="343"/>
      <c r="E238" s="14"/>
    </row>
    <row r="239" spans="1:5">
      <c r="A239" s="58">
        <v>43444</v>
      </c>
      <c r="B239" s="41" t="s">
        <v>2961</v>
      </c>
      <c r="C239" t="s">
        <v>186</v>
      </c>
      <c r="D239" t="s">
        <v>2963</v>
      </c>
      <c r="E239" s="8" t="s">
        <v>8</v>
      </c>
    </row>
    <row r="240" spans="1:5">
      <c r="A240" s="14"/>
      <c r="B240" s="14"/>
      <c r="C240" s="14"/>
      <c r="D240" s="343"/>
      <c r="E240" s="14"/>
    </row>
    <row r="241" spans="1:10">
      <c r="A241" s="58">
        <v>43445</v>
      </c>
      <c r="B241" s="32" t="s">
        <v>2961</v>
      </c>
      <c r="C241" t="s">
        <v>186</v>
      </c>
      <c r="D241" t="s">
        <v>2964</v>
      </c>
      <c r="E241" s="8" t="s">
        <v>8</v>
      </c>
    </row>
    <row r="242" spans="1:10">
      <c r="A242" s="14"/>
      <c r="B242" s="14"/>
      <c r="C242" s="14"/>
      <c r="D242" s="343"/>
      <c r="E242" s="14"/>
    </row>
    <row r="243" spans="1:10">
      <c r="A243" s="13">
        <v>43447</v>
      </c>
      <c r="B243" s="41" t="s">
        <v>2961</v>
      </c>
      <c r="C243" t="s">
        <v>186</v>
      </c>
      <c r="D243" t="s">
        <v>2965</v>
      </c>
      <c r="E243" s="8" t="s">
        <v>8</v>
      </c>
    </row>
    <row r="244" spans="1:10" s="135" customFormat="1">
      <c r="A244" s="55"/>
      <c r="B244" s="55" t="s">
        <v>1119</v>
      </c>
      <c r="C244" s="56" t="s">
        <v>1120</v>
      </c>
      <c r="D244" s="56" t="s">
        <v>2325</v>
      </c>
      <c r="E244" s="56" t="s">
        <v>8</v>
      </c>
      <c r="F244" s="56"/>
      <c r="G244" s="56"/>
      <c r="H244" s="56"/>
      <c r="I244" s="134"/>
      <c r="J244" s="143"/>
    </row>
    <row r="245" spans="1:10" s="135" customFormat="1">
      <c r="A245" s="55"/>
      <c r="B245" s="55" t="s">
        <v>1124</v>
      </c>
      <c r="C245" s="56" t="s">
        <v>1125</v>
      </c>
      <c r="D245" s="56" t="s">
        <v>2966</v>
      </c>
      <c r="E245" s="56" t="s">
        <v>8</v>
      </c>
      <c r="F245" s="56"/>
      <c r="G245" s="56"/>
      <c r="H245" s="56"/>
      <c r="I245" s="134"/>
      <c r="J245" s="143"/>
    </row>
    <row r="246" spans="1:10">
      <c r="A246" s="14"/>
      <c r="B246" s="14"/>
      <c r="C246" s="14"/>
      <c r="D246" s="343"/>
      <c r="E246" s="14"/>
    </row>
    <row r="247" spans="1:10">
      <c r="A247" s="13">
        <v>43448</v>
      </c>
      <c r="B247" s="41" t="s">
        <v>2961</v>
      </c>
      <c r="C247" t="s">
        <v>186</v>
      </c>
      <c r="D247" s="1" t="s">
        <v>2967</v>
      </c>
      <c r="E247" s="8" t="s">
        <v>8</v>
      </c>
    </row>
    <row r="248" spans="1:10" s="135" customFormat="1">
      <c r="B248" s="135" t="s">
        <v>2079</v>
      </c>
      <c r="C248" s="135" t="s">
        <v>2080</v>
      </c>
      <c r="J248" s="143"/>
    </row>
    <row r="249" spans="1:10" s="135" customFormat="1">
      <c r="B249" s="135" t="s">
        <v>2968</v>
      </c>
      <c r="C249" s="135" t="s">
        <v>2969</v>
      </c>
      <c r="J249" s="143"/>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531D4C06-9A2F-4650-BAAD-1E34F423B1A0}">
          <x14:formula1>
            <xm:f>Status!$A:$A</xm:f>
          </x14:formula1>
          <xm:sqref>E9:E10 E1:E6 E13:E46 E48:E90 E95:E96 E102:E103 E110:E111 E115:E202 E204 E206 E208 E210 E212 E214 E216 E218 E220 E233 E235 E237 E239 E241 E243:E245 E247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
  <cp:revision/>
  <dcterms:created xsi:type="dcterms:W3CDTF">2018-07-16T04:47:43Z</dcterms:created>
  <dcterms:modified xsi:type="dcterms:W3CDTF">2018-12-14T13:40:33Z</dcterms:modified>
  <cp:category/>
  <cp:contentStatus/>
</cp:coreProperties>
</file>